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7650" windowHeight="14055" tabRatio="908"/>
  </bookViews>
  <sheets>
    <sheet name="2a-elofeltetel_valtozas-kotelez" sheetId="5" r:id="rId1"/>
    <sheet name="2b-elofeltetel_valtozas-val" sheetId="14" r:id="rId2"/>
    <sheet name="3b-aj_szem_esvagy_ritmvalt-val" sheetId="15" r:id="rId3"/>
    <sheet name="5b-cimvaltozas-val" sheetId="18" r:id="rId4"/>
    <sheet name="6a-ttf_valtozas-kotelezok" sheetId="9" r:id="rId5"/>
    <sheet name="6b-ttf_valtozas-val" sheetId="17" r:id="rId6"/>
    <sheet name="7b-intezetvaltas-val" sheetId="24" r:id="rId7"/>
    <sheet name="8a-uj_tantargy-kotelezo" sheetId="10" r:id="rId8"/>
    <sheet name="8c-uj_fakultativ" sheetId="23" r:id="rId9"/>
    <sheet name="9b-atminosites_fak-&gt;el" sheetId="19" r:id="rId10"/>
    <sheet name="10b-torles-valaszthatok" sheetId="22" r:id="rId11"/>
    <sheet name="12-GYOSZ_tanterv" sheetId="12" r:id="rId12"/>
  </sheets>
  <definedNames>
    <definedName name="_xlnm._FilterDatabase" localSheetId="0" hidden="1">'2a-elofeltetel_valtozas-kotelez'!$A$1:$AK$13</definedName>
    <definedName name="_xlnm._FilterDatabase" localSheetId="4" hidden="1">'6a-ttf_valtozas-kotelezok'!$A$1:$AG$11</definedName>
    <definedName name="_xlnm._FilterDatabase" localSheetId="7" hidden="1">'8a-uj_tantargy-kotelezo'!$A$1:$Y$5</definedName>
    <definedName name="_xlnm._FilterDatabase" localSheetId="8" hidden="1">'8c-uj_fakultativ'!$A$1:$AG$39</definedName>
  </definedNames>
  <calcPr calcId="145621"/>
</workbook>
</file>

<file path=xl/calcChain.xml><?xml version="1.0" encoding="utf-8"?>
<calcChain xmlns="http://schemas.openxmlformats.org/spreadsheetml/2006/main">
  <c r="N85" i="12" l="1"/>
  <c r="N83" i="12"/>
  <c r="N72" i="12"/>
  <c r="N65" i="12"/>
  <c r="N57" i="12"/>
  <c r="N50" i="12"/>
  <c r="N42" i="12"/>
  <c r="N31" i="12"/>
  <c r="N87" i="12"/>
</calcChain>
</file>

<file path=xl/sharedStrings.xml><?xml version="1.0" encoding="utf-8"?>
<sst xmlns="http://schemas.openxmlformats.org/spreadsheetml/2006/main" count="3228" uniqueCount="834">
  <si>
    <t>Igény</t>
  </si>
  <si>
    <t>megj_hossz</t>
  </si>
  <si>
    <t>mintaegyseg_statusz</t>
  </si>
  <si>
    <t>mintaegyseg_id</t>
  </si>
  <si>
    <t>statusz</t>
  </si>
  <si>
    <t>mintaegysegkod</t>
  </si>
  <si>
    <t>tantargy_id</t>
  </si>
  <si>
    <t>megnevezes</t>
  </si>
  <si>
    <t>tantargykod</t>
  </si>
  <si>
    <t>felelos_eha</t>
  </si>
  <si>
    <t>felelos_beosztas</t>
  </si>
  <si>
    <t>nev_teljes</t>
  </si>
  <si>
    <t>egyseg</t>
  </si>
  <si>
    <t>felelos_email</t>
  </si>
  <si>
    <t>ritmus</t>
  </si>
  <si>
    <t>szemeszter</t>
  </si>
  <si>
    <t>eloadas_db</t>
  </si>
  <si>
    <t>gyakorlat_db</t>
  </si>
  <si>
    <t>ossz_db</t>
  </si>
  <si>
    <t>szeminarium_db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</si>
  <si>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</si>
  <si>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</si>
  <si>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</si>
  <si>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</si>
  <si>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</si>
  <si>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</si>
  <si>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jegykialakitas</t>
  </si>
  <si>
    <t>kredit</t>
  </si>
  <si>
    <t>nyelv</t>
  </si>
  <si>
    <t>szakkod</t>
  </si>
  <si>
    <t>Azonosító</t>
  </si>
  <si>
    <t>modul_HUN</t>
  </si>
  <si>
    <t/>
  </si>
  <si>
    <t>véglegesített</t>
  </si>
  <si>
    <t>ősszel</t>
  </si>
  <si>
    <t>félévközi jegy</t>
  </si>
  <si>
    <t>egyetemi docens</t>
  </si>
  <si>
    <t>tavasszal</t>
  </si>
  <si>
    <t>egyetemi tanár</t>
  </si>
  <si>
    <t>teljesített</t>
  </si>
  <si>
    <t>-</t>
  </si>
  <si>
    <t>Gyógyszerészi Kémiai Intézet</t>
  </si>
  <si>
    <t>egyéb</t>
  </si>
  <si>
    <t>egyetemi adjunktus</t>
  </si>
  <si>
    <t>Gyógyszerészi Biológiai Tanszék</t>
  </si>
  <si>
    <t>OGOGB1</t>
  </si>
  <si>
    <t>OGOGB2</t>
  </si>
  <si>
    <t>Bioanalitikai Intézet</t>
  </si>
  <si>
    <t>egyidejű felvétel</t>
  </si>
  <si>
    <t>associate professor</t>
  </si>
  <si>
    <t>A 2015-2016 tanévtől kezdődően meghirdetendő kurzus. Az előadások tematikája változatlan, a szemináriumok temtikája megegyezik a korábban meghirdetett Általános és szervetlen kémia 2 tantárgy szemináriumaninak tematikájával.</t>
  </si>
  <si>
    <t>Általános és szervetlen kémia 1.</t>
  </si>
  <si>
    <t>PEPHAAO.PTE</t>
  </si>
  <si>
    <t>Dr. Perjési Pál</t>
  </si>
  <si>
    <t>pal.perjesi@aok.pte.hu</t>
  </si>
  <si>
    <t>vizsga</t>
  </si>
  <si>
    <t>Alapozó</t>
  </si>
  <si>
    <t>A 2015-2016 tanévtől kezdődően meghirdetendő kurzus. Az előadások tematikája változatlan, a gyakorlatok temtikája megegyezik a korábban meghirdetett Általános és szervetlen kémia 1 tantárgy gyakorlatainak tematikájával. A kurzus felvételének előfeltétele az újonnan meghirdetett Általános és szervetlen kémia 1 tantárgy teljesítése.</t>
  </si>
  <si>
    <t>Általános és szervetlen kémia 2.</t>
  </si>
  <si>
    <t>szigorlat</t>
  </si>
  <si>
    <t>assistant professor</t>
  </si>
  <si>
    <t>Anatómiai Intézet</t>
  </si>
  <si>
    <t>professor</t>
  </si>
  <si>
    <t>előfeltétel változás</t>
  </si>
  <si>
    <t>OGAMAN</t>
  </si>
  <si>
    <t>A 2015-2016 tanévtől kezdődően meghirdetendő kurzus. Az előadások tematikája változatlan, a szemináriumok tematikája megegyezik a korábban meghirdetett General and Inorganic Chemistry 2 tantárgy szemináriumaninak tematikájával.</t>
  </si>
  <si>
    <t>General and Inorganic Chemistry 1.</t>
  </si>
  <si>
    <t>A 2015-2016 tanévtől kezdődően meghirdetendő kurzus. Az előadások tematikája változatlan, a gyakorlatok temtikája megegyezik a korábban meghirdetett General and Inorganic Chemistry 1 tantárgy gyakorlatainak tematikájával. A kurzus felvételének előfeltétele az újonnan meghirdetett General and Inorganic Chemistry 1 tantárgy teljesítése.</t>
  </si>
  <si>
    <t>General and Inorganic Chemistry 2.</t>
  </si>
  <si>
    <t>Dr. Kilár Ferenc</t>
  </si>
  <si>
    <t>OGAAN2</t>
  </si>
  <si>
    <t>OPAAN2</t>
  </si>
  <si>
    <t>PASMAAO.PTE</t>
  </si>
  <si>
    <t>Dr. Pál Szilárd</t>
  </si>
  <si>
    <t>Gyógyszertechnológiai és Biofarmáciai Intézet</t>
  </si>
  <si>
    <t>szilard.pal@aok.pte.hu</t>
  </si>
  <si>
    <t>OGGGT4</t>
  </si>
  <si>
    <t>OPOGB1</t>
  </si>
  <si>
    <t>OPOGB2</t>
  </si>
  <si>
    <t>OPGGT4</t>
  </si>
  <si>
    <t>tantárgyfelelős változás</t>
  </si>
  <si>
    <t>SIKMAAO.PTE</t>
  </si>
  <si>
    <t>Dr. Sipos Katalin</t>
  </si>
  <si>
    <t>katalin.sipos@aok.pte.hu</t>
  </si>
  <si>
    <t>PELMAAO.PTE</t>
  </si>
  <si>
    <t>Dr. Pethőné Dr. Lubics Andrea</t>
  </si>
  <si>
    <t>andrea.lubics@aok.pte.hu</t>
  </si>
  <si>
    <t>docens</t>
  </si>
  <si>
    <t>Műszeres analitika</t>
  </si>
  <si>
    <t>OGOAF2</t>
  </si>
  <si>
    <t>OGGGT1</t>
  </si>
  <si>
    <t>OGGGK2</t>
  </si>
  <si>
    <t>OGGGT2</t>
  </si>
  <si>
    <t>OGGGK4</t>
  </si>
  <si>
    <t>OGRLAT</t>
  </si>
  <si>
    <t>OGGGK3</t>
  </si>
  <si>
    <t>Gyógysz. szaktud. elm. ism. és gyak. készségek</t>
  </si>
  <si>
    <t>OGGGT3</t>
  </si>
  <si>
    <t>A 2015/2016 tanévtől a tantárgy felvételének feltétele csak a Gyógyszerészi kémia 2 tantárgy sikeres teljesítése.</t>
  </si>
  <si>
    <t>MEM-GGK3</t>
  </si>
  <si>
    <t>Gyógyszerészi kémia 3.</t>
  </si>
  <si>
    <t>A 2015/2016 tanévtől kezdődően a tantárgy felvételének feltétele a Gyógyszerészi kémia 3 tantárgy sikeres teljesítése.</t>
  </si>
  <si>
    <t>MEM-GGK4</t>
  </si>
  <si>
    <t>Gyógyszerészi kémia 4.</t>
  </si>
  <si>
    <t>OGGBFR p-t cserélni OGAFZ2-re</t>
  </si>
  <si>
    <t>MEM-GGT1</t>
  </si>
  <si>
    <t>Gyógyszertechnológia 1.</t>
  </si>
  <si>
    <t>OGGGK1-t felvenni</t>
  </si>
  <si>
    <t>MEM-GGT2</t>
  </si>
  <si>
    <t>Gyógyszertechnológia 2.</t>
  </si>
  <si>
    <t>OGGGK3 és OGGH2p-t felvenni</t>
  </si>
  <si>
    <t>MEM-GGT4</t>
  </si>
  <si>
    <t>Gyógyszertechnológia 4.</t>
  </si>
  <si>
    <t>Anatómia, szövettan és fejlődéstan 1.</t>
  </si>
  <si>
    <t>OGOA1G</t>
  </si>
  <si>
    <t>Gyógysz. biol. és orv. elm. ismeretek</t>
  </si>
  <si>
    <t>Dr. Horváth-Opper Gabriella Dr. Pethőné Dr. Lubics Andrea helyett</t>
  </si>
  <si>
    <t>MEM-OA1S</t>
  </si>
  <si>
    <t>OGOA1S</t>
  </si>
  <si>
    <t>Dr. Horváth-Opper Gabriella dr. Lubics Andrea helyett</t>
  </si>
  <si>
    <t>MEM-OAF2</t>
  </si>
  <si>
    <t>Anatómia, szövettan és fejlődéstan 2.</t>
  </si>
  <si>
    <t>OGOA2G</t>
  </si>
  <si>
    <t>MEM-OA2S</t>
  </si>
  <si>
    <t>Anatómia, szövettan és fejlődéstan 2</t>
  </si>
  <si>
    <t>OGOA2S</t>
  </si>
  <si>
    <t>OGOAF1</t>
  </si>
  <si>
    <t>OGL1</t>
  </si>
  <si>
    <t>MEM-OGB2</t>
  </si>
  <si>
    <t>Gyógyszerészi biológia 2.</t>
  </si>
  <si>
    <t>OGOGL1</t>
  </si>
  <si>
    <t>OPGGT1</t>
  </si>
  <si>
    <t>OPGGT2</t>
  </si>
  <si>
    <t>OPOAF2</t>
  </si>
  <si>
    <t>OPOA2G</t>
  </si>
  <si>
    <t>OPGGK2</t>
  </si>
  <si>
    <t>OPGGK3</t>
  </si>
  <si>
    <t>OPGGT3</t>
  </si>
  <si>
    <t>A 2015/2016 tanévtől kezdődően  a tantárgy felvételének előfeltétele a Gyógyszerészi kémia 2 tantárgy sikeres teljesítése.</t>
  </si>
  <si>
    <t>MEA-GGK3</t>
  </si>
  <si>
    <t>Pharmaceutical Chemistry 3</t>
  </si>
  <si>
    <t>MEA-GGK4</t>
  </si>
  <si>
    <t>Pharmaceutical Chemistry 4</t>
  </si>
  <si>
    <t>OPGGK4</t>
  </si>
  <si>
    <t>OPGBFRp-t kicserélnénk teljesített OPAFZ2-re.</t>
  </si>
  <si>
    <t>MEA-GGT1</t>
  </si>
  <si>
    <t>Pharmaceutical Technology 1</t>
  </si>
  <si>
    <t>OPRLAT</t>
  </si>
  <si>
    <t>Szeretnénk hozzáadni a teljesített OPGGK1 kurzust előfeltételként.</t>
  </si>
  <si>
    <t>MEA-GGT2</t>
  </si>
  <si>
    <t>Pharmaceutical Technology 2</t>
  </si>
  <si>
    <t>Szeretnénk hozzáadni a teljesített OPGGK3 és parallel OPGGH2 kurzusokat.</t>
  </si>
  <si>
    <t>MEA-GGT4</t>
  </si>
  <si>
    <t>Pharmaceutical Technology 4</t>
  </si>
  <si>
    <t>MEA-OAF1</t>
  </si>
  <si>
    <t>Human Anatomy, Histology and Embryology 1</t>
  </si>
  <si>
    <t>OPOA1G</t>
  </si>
  <si>
    <t>MEA-OA1S</t>
  </si>
  <si>
    <t>Anatomy, Histology and Embryology 1</t>
  </si>
  <si>
    <t>OPOA1S</t>
  </si>
  <si>
    <t>MEA-OAF2</t>
  </si>
  <si>
    <t>Human Anatomy, Histology and Embriology 2</t>
  </si>
  <si>
    <t>MEA-OA2S</t>
  </si>
  <si>
    <t>Anatomy, Histology and Embryology 2</t>
  </si>
  <si>
    <t>OPOA2S</t>
  </si>
  <si>
    <t>OPOAF1</t>
  </si>
  <si>
    <t>MEA-OGL1</t>
  </si>
  <si>
    <t>MEA-OGB2</t>
  </si>
  <si>
    <t>Pharmaceutical Biology 2</t>
  </si>
  <si>
    <t>OPOGL1</t>
  </si>
  <si>
    <t>besorolando</t>
  </si>
  <si>
    <t>i</t>
  </si>
  <si>
    <t>besorolas</t>
  </si>
  <si>
    <t>bes_kotelezo</t>
  </si>
  <si>
    <t>előfeltétel</t>
  </si>
  <si>
    <t>2 - így nem lehet</t>
  </si>
  <si>
    <t>Kérelem</t>
  </si>
  <si>
    <t>rövkód</t>
  </si>
  <si>
    <t>GK3</t>
  </si>
  <si>
    <t>GK4</t>
  </si>
  <si>
    <t>GT1</t>
  </si>
  <si>
    <t>GT2</t>
  </si>
  <si>
    <t>GT4</t>
  </si>
  <si>
    <t>GB2</t>
  </si>
  <si>
    <t>megjegyzes</t>
  </si>
  <si>
    <t>OGGBFM p</t>
  </si>
  <si>
    <t>OPGBFM p</t>
  </si>
  <si>
    <t>OGRSG1 p</t>
  </si>
  <si>
    <t>új előf.</t>
  </si>
  <si>
    <t>eredeti előf.</t>
  </si>
  <si>
    <t>OGGBFM p,OGRSG1 p,OGRLAT</t>
  </si>
  <si>
    <t>OPGBFM p,OPRLAT</t>
  </si>
  <si>
    <t>OGGGK2 azonnal</t>
  </si>
  <si>
    <t>OPGGK2 azonnal</t>
  </si>
  <si>
    <t>OGGGK3 azonnal</t>
  </si>
  <si>
    <t>OPGGK3 azonnal</t>
  </si>
  <si>
    <t>OGAFZ2,OGRSG1 p,OGRLAT</t>
  </si>
  <si>
    <t>OPAFZ2,OPRLAT</t>
  </si>
  <si>
    <t>OGGGT1, OGGGK1</t>
  </si>
  <si>
    <t>OPGGT1, OPGGK1</t>
  </si>
  <si>
    <t>A1S</t>
  </si>
  <si>
    <t>A2G</t>
  </si>
  <si>
    <t>A2S</t>
  </si>
  <si>
    <t>AF2</t>
  </si>
  <si>
    <t>A1G</t>
  </si>
  <si>
    <t>AF1</t>
  </si>
  <si>
    <t>eredeti_ttf</t>
  </si>
  <si>
    <t>uj_ttf</t>
  </si>
  <si>
    <t>beosztás</t>
  </si>
  <si>
    <t>Dr. Horváth-Opper Gabriella</t>
  </si>
  <si>
    <t>új</t>
  </si>
  <si>
    <t>SZEM</t>
  </si>
  <si>
    <t>KÓD</t>
  </si>
  <si>
    <t>TANTÁRGYCÍM</t>
  </si>
  <si>
    <t>TANTÁRGYFELELŐS</t>
  </si>
  <si>
    <t>ELŐFELT 1</t>
  </si>
  <si>
    <t>ELŐFELT 2</t>
  </si>
  <si>
    <t>ELŐFELT 3</t>
  </si>
  <si>
    <t>EA</t>
  </si>
  <si>
    <t>GYA</t>
  </si>
  <si>
    <t>SZE</t>
  </si>
  <si>
    <t>ÖSSZ</t>
  </si>
  <si>
    <t>JEGY</t>
  </si>
  <si>
    <t>KREDIT</t>
  </si>
  <si>
    <t>OGAAN1</t>
  </si>
  <si>
    <t>Analitikai kémia 1.</t>
  </si>
  <si>
    <t>Dr. Huber Imre</t>
  </si>
  <si>
    <t>OGAAT1</t>
  </si>
  <si>
    <t>OGABM1</t>
  </si>
  <si>
    <t>Biomatematika 1.</t>
  </si>
  <si>
    <t>Dr. Grama László</t>
  </si>
  <si>
    <t>Biofizikai Intézet</t>
  </si>
  <si>
    <t>OGAFI1</t>
  </si>
  <si>
    <t>Fizika-biofizika 1.</t>
  </si>
  <si>
    <t>Dr. Lukács András</t>
  </si>
  <si>
    <t>OGGGPR</t>
  </si>
  <si>
    <t>Gyógyszerészi propedeutika</t>
  </si>
  <si>
    <t>Dr. Dévay Attila</t>
  </si>
  <si>
    <t>Gyógyszertechnológiai  és Biofarmáciai Intézet</t>
  </si>
  <si>
    <t>fkj</t>
  </si>
  <si>
    <t>Gyógyszerészi Biológia I.</t>
  </si>
  <si>
    <t>OGRESE</t>
  </si>
  <si>
    <t>Elsősegélynyújtás</t>
  </si>
  <si>
    <t>Dr. Bogár Lajos</t>
  </si>
  <si>
    <t>Műveleti Medicina Tanszék</t>
  </si>
  <si>
    <t>aláírás</t>
  </si>
  <si>
    <t>Latin nyelv és gyógyszerészeti terminológia</t>
  </si>
  <si>
    <t>Hábel Gabriella</t>
  </si>
  <si>
    <t>Eü. Nyelvi és Kommunikációs Intézet</t>
  </si>
  <si>
    <t>OGRTE1</t>
  </si>
  <si>
    <t>Testnevelés 1.</t>
  </si>
  <si>
    <t>Finak Gáborné Gombosi Eszter Gyöngyi</t>
  </si>
  <si>
    <t>OIG Testnevelési- és Sportközpont</t>
  </si>
  <si>
    <t>Analitikai kémia 2.</t>
  </si>
  <si>
    <t>Dr. Ohmacht Róbert</t>
  </si>
  <si>
    <t>Biokémiai és Orvosi Kémiai Intézet</t>
  </si>
  <si>
    <t>OGAAZ2</t>
  </si>
  <si>
    <t>OGABM2</t>
  </si>
  <si>
    <t>Biomatematika 2.</t>
  </si>
  <si>
    <t>OGAFI2</t>
  </si>
  <si>
    <t>Fizika-biofizika 2.</t>
  </si>
  <si>
    <t>OGAFZ1</t>
  </si>
  <si>
    <t>Fizikai kémia 1.</t>
  </si>
  <si>
    <t>Dr. Nagy Géza</t>
  </si>
  <si>
    <t>TTK Kémiai Intézet Ált. és Fizikai Kémia Tanszék</t>
  </si>
  <si>
    <t>Gyógyszerészi Biológia II.</t>
  </si>
  <si>
    <t>OGRTE2</t>
  </si>
  <si>
    <t>Testnevelés 2.</t>
  </si>
  <si>
    <t>OGAFZ2</t>
  </si>
  <si>
    <t>Fizikai kémia 2.</t>
  </si>
  <si>
    <t>OGAKD1</t>
  </si>
  <si>
    <t>Kolloidika 1.</t>
  </si>
  <si>
    <t>Dr. Kovács Barna Szilárd</t>
  </si>
  <si>
    <t>OGASV1</t>
  </si>
  <si>
    <t>Szerves kémia 1.</t>
  </si>
  <si>
    <t>Dr. Hideg Kálmán</t>
  </si>
  <si>
    <t>Szerves és Gyógyszerkémiai Intézet</t>
  </si>
  <si>
    <t>OGOEN1</t>
  </si>
  <si>
    <t>Élettan 1.</t>
  </si>
  <si>
    <t>Dr. Karádi Zoltán</t>
  </si>
  <si>
    <t>Élettani Intézet</t>
  </si>
  <si>
    <t>OGOA2S p</t>
  </si>
  <si>
    <t>OGOGN1</t>
  </si>
  <si>
    <t>Farmakobotanika 1.</t>
  </si>
  <si>
    <t>Dr. Farkas Ágnes</t>
  </si>
  <si>
    <t>Farmakognóziai Intézet</t>
  </si>
  <si>
    <t>OGRTE3</t>
  </si>
  <si>
    <t>Testnevelés 3.</t>
  </si>
  <si>
    <t>OGAG1B</t>
  </si>
  <si>
    <t>Gyógyszerészi biokémia 1.</t>
  </si>
  <si>
    <t>OGASK2</t>
  </si>
  <si>
    <t>Szerves kémia 2.</t>
  </si>
  <si>
    <t>OGGGI1</t>
  </si>
  <si>
    <t>Gyógyszerügyi ismeretek 1.</t>
  </si>
  <si>
    <t>Dr. Botz Lajos</t>
  </si>
  <si>
    <t>Gyógyszerészeti Intézet/Egyetemi Gyógyszertár</t>
  </si>
  <si>
    <t>OGOEN2</t>
  </si>
  <si>
    <t>Élettan 2.</t>
  </si>
  <si>
    <t>OGOFA2</t>
  </si>
  <si>
    <t>Farmakobotanika 2.</t>
  </si>
  <si>
    <t>OGRAZV-I</t>
  </si>
  <si>
    <t>Angol VAGY német szaknyelvi záróvizsga - írásbeli</t>
  </si>
  <si>
    <t>Dr. Rébék-Nagy Gábor</t>
  </si>
  <si>
    <t>OGRAZV-S</t>
  </si>
  <si>
    <t>Angol VAGY német szaknyelvi záróvizsga - szóbeli</t>
  </si>
  <si>
    <t>OGRSG1</t>
  </si>
  <si>
    <t>Szakmai gyakorlat 1.</t>
  </si>
  <si>
    <t>Dr. Mayer Klára</t>
  </si>
  <si>
    <t>OGGGI1 p</t>
  </si>
  <si>
    <t>OGRTE4</t>
  </si>
  <si>
    <t>Testnevelés 4.</t>
  </si>
  <si>
    <t>OGAGA2</t>
  </si>
  <si>
    <t>Gyógyszerészi Biokémia 2</t>
  </si>
  <si>
    <t>OGGBFR</t>
  </si>
  <si>
    <t>Biofarmácia</t>
  </si>
  <si>
    <t>OGGGT1 p</t>
  </si>
  <si>
    <t xml:space="preserve"> OGOEN1</t>
  </si>
  <si>
    <t>OGGFG1</t>
  </si>
  <si>
    <t>Farmakognózia 1.</t>
  </si>
  <si>
    <t>Dr. Horváth Györgyi</t>
  </si>
  <si>
    <t>OGGGK1</t>
  </si>
  <si>
    <t>Gyógyszerészi kémia 1.</t>
  </si>
  <si>
    <t xml:space="preserve"> OGAAN2</t>
  </si>
  <si>
    <t xml:space="preserve"> OGASV1</t>
  </si>
  <si>
    <t>OGOIMM</t>
  </si>
  <si>
    <t>Az immunológia alapjai</t>
  </si>
  <si>
    <t>Dr. Németh Péter</t>
  </si>
  <si>
    <t>Immunológiai és Biotechnológiai Intézet</t>
  </si>
  <si>
    <t>OGOMI1</t>
  </si>
  <si>
    <t>Mikrobiológia 1.</t>
  </si>
  <si>
    <t>Dr. Szekeres Júlia</t>
  </si>
  <si>
    <t>Orvosi Mikrobiológiai és Immunitástani Intézet</t>
  </si>
  <si>
    <t>OGGFG2</t>
  </si>
  <si>
    <t>Farmakognózia 2.</t>
  </si>
  <si>
    <t>Gyógyszerészi kémia 2.</t>
  </si>
  <si>
    <t>OGOKTN</t>
  </si>
  <si>
    <t>Kórélettan</t>
  </si>
  <si>
    <t>Dr. Garai János</t>
  </si>
  <si>
    <t>Kórélettani és Gerontológiai Intézet</t>
  </si>
  <si>
    <t>OGOMA2</t>
  </si>
  <si>
    <t>Mikrobiológia 2.</t>
  </si>
  <si>
    <t>OGRSG2</t>
  </si>
  <si>
    <t>Szakmai gyakorlat 2.</t>
  </si>
  <si>
    <t>OGGGAI</t>
  </si>
  <si>
    <t>Gyógyszerészi alkalmazott immunológia</t>
  </si>
  <si>
    <t>Dr. Pongrácz Judit</t>
  </si>
  <si>
    <t>Gyógyszerészi Biotechnológia Tanszék</t>
  </si>
  <si>
    <t>OGGGH1</t>
  </si>
  <si>
    <t>Gyógyszerhatástan 1.</t>
  </si>
  <si>
    <t>Dr. Pethő Gábor</t>
  </si>
  <si>
    <t>Farmakológiai és Farmakoterápiai Intézet</t>
  </si>
  <si>
    <t>OGGGI2</t>
  </si>
  <si>
    <t>Gyógyszerügyi ismeretek 2.</t>
  </si>
  <si>
    <t>Gyógyszertechnológia 3.</t>
  </si>
  <si>
    <t>OGGGH1 p</t>
  </si>
  <si>
    <t>OGOGOP</t>
  </si>
  <si>
    <t>Gyógyszerészi patológia</t>
  </si>
  <si>
    <t>Dr. Patonai Zoltán</t>
  </si>
  <si>
    <t>Igazságügyi Orvostani Intézet</t>
  </si>
  <si>
    <t>OGOKE1</t>
  </si>
  <si>
    <t>Közegészségtan 1.</t>
  </si>
  <si>
    <t>Dr. Kiss István</t>
  </si>
  <si>
    <t>Orvosi Népegészségtani Intézet</t>
  </si>
  <si>
    <t>OGGGH2</t>
  </si>
  <si>
    <t>Gyógyszerhatástan 2.</t>
  </si>
  <si>
    <t>OGGGI3</t>
  </si>
  <si>
    <t>Gyógyszerügyi ismeretek 3.</t>
  </si>
  <si>
    <t>OGOKE2</t>
  </si>
  <si>
    <t>Közegészségtan 2.</t>
  </si>
  <si>
    <t>OGOKL1</t>
  </si>
  <si>
    <t>Klinikai ismeretek 1.</t>
  </si>
  <si>
    <t>Dr. Pintér Erika</t>
  </si>
  <si>
    <t>OGGGS3</t>
  </si>
  <si>
    <t>Gyógyszerhatástan 3.</t>
  </si>
  <si>
    <t>OGGGSI</t>
  </si>
  <si>
    <t>Gyógyszerészeti szakinformatika</t>
  </si>
  <si>
    <t>OGGGU4</t>
  </si>
  <si>
    <t>Gyógyszerügyi ismeretek 4.</t>
  </si>
  <si>
    <t>OGGKLF</t>
  </si>
  <si>
    <t>Klinikai farmakológia</t>
  </si>
  <si>
    <t>OGGGS3 p</t>
  </si>
  <si>
    <t>OGOKL2 p</t>
  </si>
  <si>
    <t>OGGNOV</t>
  </si>
  <si>
    <t>Növények a terápiában és táplálkozásban</t>
  </si>
  <si>
    <t>Dr. Kőszegi Tamás</t>
  </si>
  <si>
    <t>OGGPRG</t>
  </si>
  <si>
    <t>Problémamegoldó gyógyszerészet</t>
  </si>
  <si>
    <t>OGGHT3 p</t>
  </si>
  <si>
    <t>OGGTOX</t>
  </si>
  <si>
    <t>Toxikológia</t>
  </si>
  <si>
    <t>Dr. Németi Balázs</t>
  </si>
  <si>
    <t>OGOKL2</t>
  </si>
  <si>
    <t>Klinikai ismeretek 2.</t>
  </si>
  <si>
    <t>OGOKLV</t>
  </si>
  <si>
    <t>Klinikai laboratóriumi vizsgálatok</t>
  </si>
  <si>
    <t>Laboratóriumi Medicina Intézet</t>
  </si>
  <si>
    <t>OGGKL2 p</t>
  </si>
  <si>
    <t>OGSSG3</t>
  </si>
  <si>
    <t>Záróvizsga előtti szakmai gyakorlat I.</t>
  </si>
  <si>
    <t>OGSSG4</t>
  </si>
  <si>
    <t>Záróvizsga előtti szakmai gyakorlat II.</t>
  </si>
  <si>
    <t>INTÉZET/KLINIKA</t>
  </si>
  <si>
    <t>Gyógyszerész 2015 szak*  - ajánlott tanterv tervezete</t>
  </si>
  <si>
    <t>1. szemeszter kredit:</t>
  </si>
  <si>
    <t>2. szemeszter kredit:</t>
  </si>
  <si>
    <t>3. szemeszter kredit:</t>
  </si>
  <si>
    <t>4. szemeszter kredit:</t>
  </si>
  <si>
    <t>5. szemeszter kredit:</t>
  </si>
  <si>
    <t>6. szemeszter kredit:</t>
  </si>
  <si>
    <t>7. szemeszter kredit:</t>
  </si>
  <si>
    <t>8. szemeszter kredit:</t>
  </si>
  <si>
    <t>9. szemeszter kredit:</t>
  </si>
  <si>
    <t>10. szemeszter kredit:</t>
  </si>
  <si>
    <t>összes kötelező kredit:</t>
  </si>
  <si>
    <t>*Az ajánlott tanterv szerint félévenként 30 kreditet szükséges teljesítenie a hallgatóknak, ezért a hallgató csak abban az esetben teljesíti adott félévben az ajánlott tantervet, amennyiben a jelen táblázatban felsorolt kötelező tantárgyakon kívül annyi kötelezően választható vagy szabadon választható tantárgyat is teljesít, amivel eléri a 30 kreditet.</t>
  </si>
  <si>
    <r>
      <t xml:space="preserve"> </t>
    </r>
    <r>
      <rPr>
        <b/>
        <strike/>
        <sz val="8"/>
        <color rgb="FFFF0000"/>
        <rFont val="Arial"/>
        <family val="2"/>
        <charset val="238"/>
      </rPr>
      <t>OGGBFR p</t>
    </r>
    <r>
      <rPr>
        <b/>
        <sz val="8"/>
        <color rgb="FFFF0000"/>
        <rFont val="Arial"/>
        <family val="2"/>
        <charset val="238"/>
      </rPr>
      <t xml:space="preserve"> OGAFZ2</t>
    </r>
  </si>
  <si>
    <t>OGGGT3,OGGGK3, OGGGH2 p</t>
  </si>
  <si>
    <t>OPGGT3,OPGGK3, OPGGH2 p</t>
  </si>
  <si>
    <t>OGGGH2 p</t>
  </si>
  <si>
    <t>(23-&gt;21)</t>
  </si>
  <si>
    <t>(24-&gt;26)</t>
  </si>
  <si>
    <t>KATA MEGJEGYZÉSE</t>
  </si>
  <si>
    <t>KÉRÉS</t>
  </si>
  <si>
    <t>KÉRÉS RÉSZLETESEN</t>
  </si>
  <si>
    <t xml:space="preserve">4 betűs </t>
  </si>
  <si>
    <t>3betűs</t>
  </si>
  <si>
    <t>ELŐZMÉNY: MEM-EAKS, FELEANNYI ÓRA VOLT, ELEKTÍV VOLT, KÉRIK AZ ÁTMINŐSÍTÉSÉT ELEKTÍVBE</t>
  </si>
  <si>
    <t>átminősítés fakultatívból elektív kurzusra</t>
  </si>
  <si>
    <t>ÚJ: MEM-EAKZ</t>
  </si>
  <si>
    <t>ÚJ: OGEAKZ</t>
  </si>
  <si>
    <t>EAKS</t>
  </si>
  <si>
    <t>AKS</t>
  </si>
  <si>
    <t>Analitikai kémiai számítások</t>
  </si>
  <si>
    <t>GYSZ</t>
  </si>
  <si>
    <t>AMAGYAR</t>
  </si>
  <si>
    <t>Fakultatív</t>
  </si>
  <si>
    <t>ELŐFELTÉTELVÁLTOZÁS: SEMMI HELYETT OGOIMM</t>
  </si>
  <si>
    <t>Immunológia Alapjai tantárgy teljesítése a fogorvos orvos és gyógyszerész szakon egyaránt</t>
  </si>
  <si>
    <t>MEM-EALL</t>
  </si>
  <si>
    <t>OGFALL</t>
  </si>
  <si>
    <t>EALL</t>
  </si>
  <si>
    <t>ALL</t>
  </si>
  <si>
    <t>Allergológia</t>
  </si>
  <si>
    <t>Dr. Berki Timea</t>
  </si>
  <si>
    <t>RITMUSVÁLTÁS: 7. ŐSZI -&gt;8. TAVASZI</t>
  </si>
  <si>
    <t>ajánlott szemeszter- és esetleg ritmusváltozás</t>
  </si>
  <si>
    <t>A kurzust a továbbiakban (csak) a tavaszi félévben kívánom meghirdetni. Ennek megfelelően a javasolt szemeszter a 8.</t>
  </si>
  <si>
    <t>MEM-EKVF</t>
  </si>
  <si>
    <t>OGEKVF</t>
  </si>
  <si>
    <t>EKVF</t>
  </si>
  <si>
    <t>KVF</t>
  </si>
  <si>
    <t>Kvantitatív farmakokinetika</t>
  </si>
  <si>
    <t>OGOEL2</t>
  </si>
  <si>
    <t>Elektív</t>
  </si>
  <si>
    <t>ANGOL</t>
  </si>
  <si>
    <t>ELŐFELTÉTELVÁLTOZÁS: GK4 ÉS GT4 TELJ -&gt; GK2 ÉS GT2 + AJÁNLOTT FÉLÉV VÁLTOZHAT: 9 -&gt; 7 ?</t>
  </si>
  <si>
    <t>A 2015/2016. tanévtől kezdődően a tantárgy felvételének kritériuma a Gyógyszerészi Kémia 2 és a Gyógyszertechnológia 2 tantárgyak sikeres teljesítése.
Ennek eredményeképpen a tantárgy az őszi szemeszterben kerül meghirdetésre.</t>
  </si>
  <si>
    <t>MEM-ESTV</t>
  </si>
  <si>
    <t>OGESTV</t>
  </si>
  <si>
    <t>ESTV</t>
  </si>
  <si>
    <t>STV</t>
  </si>
  <si>
    <t>Gyógyszerstabilitás-vizsgálatok</t>
  </si>
  <si>
    <t>RITMUSVÁLTÁS: 2. TAVASZI -&gt; 2. MIND2</t>
  </si>
  <si>
    <t>Tisztelt Kurrikulum Bizottság!  Szeretném kérelmezni, hogy a tantárgy mindkét félévben meghirdethető legyen.  Tisztelettel, Dr. Kiss István tantárgyfelelős</t>
  </si>
  <si>
    <t>MEM-FBET</t>
  </si>
  <si>
    <t>OGFBET</t>
  </si>
  <si>
    <t>FBET</t>
  </si>
  <si>
    <t>BET</t>
  </si>
  <si>
    <t>Boregészségtan</t>
  </si>
  <si>
    <t>MEA-FBET</t>
  </si>
  <si>
    <t>OPFBET</t>
  </si>
  <si>
    <t>Health Science of Wine</t>
  </si>
  <si>
    <t>FELELŐS: DR. HARTVIG NÓRA -&gt; DR. KILÁR FERENC, RITMUSVÁLTÁS: 2 MIND2 -&gt; 2 TAVASZI</t>
  </si>
  <si>
    <t>A tárgy felelőse Hartvig Nóra, adjunktus, eltávozott a Pécsi Tudományegyetemről (családi okokból Budapestre költözött), ezért a tárgy oktatását Kilár Ferenc, egyetemi tanár, veszi át.</t>
  </si>
  <si>
    <t>MEM-FBMM</t>
  </si>
  <si>
    <t>A Gyógyszerész szakon is csak a tavaszi félévben legyen a tárgy meghirdetve, ugyanúgy, mint a másik két szakon.</t>
  </si>
  <si>
    <t>OGFBMM</t>
  </si>
  <si>
    <t>FBMM</t>
  </si>
  <si>
    <t>BMM</t>
  </si>
  <si>
    <t>Bevezetés a molekula modellezésbe</t>
  </si>
  <si>
    <t>Dr. Hartvig Nóra</t>
  </si>
  <si>
    <t>mindkét félévben</t>
  </si>
  <si>
    <t>FELELŐS: DR. HARTVIG NÓRA -&gt; DR. KILÁR FERENC, CÍMVÁLTOZÁS</t>
  </si>
  <si>
    <t>A tantárgyfelelős-váltást kérjük, mert Hartvig Nóra adjunktus eltávozott a Pécsi Tudományegyetemről (családi okokból Budapestre költözött). Kilár Ferenc egyetemi tanár átveszi a kurzus oktatását.</t>
  </si>
  <si>
    <t>MEA-FBMM</t>
  </si>
  <si>
    <t>kurzus címének változása</t>
  </si>
  <si>
    <t>A kurzus címét kérjük pontosítani: &amp;quot;Introduction to molecular modelling&amp;quot; címre</t>
  </si>
  <si>
    <t>OPFBMM</t>
  </si>
  <si>
    <t>Introduction of Molecular Modelling</t>
  </si>
  <si>
    <t>OPAFI2</t>
  </si>
  <si>
    <t>törölt</t>
  </si>
  <si>
    <t>FOLYTATÁS: MEM-FDME. EZT A VÁLTOZATOT TÖRÖLNI KELL (12+2+0 HELYETT 26+0+2 LESZ)</t>
  </si>
  <si>
    <t>Tisztelt Kurrikulum Bizottság!
A Daganat megelőzhető! c. fakultatív kurzust a tavalyi év tapasztalatai azt mutatták, hogy a 14 óra nem bizonyult elegendőnek ahhoz, hogy a daganatok megelőzésének elméleti és gyakorlati kérdéseit is megfelelő mélységben tá</t>
  </si>
  <si>
    <t>MEM-FDAP</t>
  </si>
  <si>
    <t>OGFDAP</t>
  </si>
  <si>
    <t>FDAP</t>
  </si>
  <si>
    <t>DAP</t>
  </si>
  <si>
    <t>A daganat megelőzhető!</t>
  </si>
  <si>
    <t>Dr. Kiss Zsuzsanna</t>
  </si>
  <si>
    <t>FOLYTATÁS: MEA-FDME. EZT A VÁLTOZATOT TÖRÖLNI KELL (12+2+0 HELYETT 26+0+2 LESZ)</t>
  </si>
  <si>
    <t>Tisztelt Kurrikulum Bizottság!
Kérelmezni szeretném a foglalkozások számának változtatását a következőképpen: előadás: 26; szeminárium: 2; (össz-óraszám: 28). A tematikaváltozás miatt új tantárgyként létrehoztam. Az új kurzus elfogadása esetén a régit tö</t>
  </si>
  <si>
    <t>MEA-FDAP</t>
  </si>
  <si>
    <t>OPFDAP</t>
  </si>
  <si>
    <t>Cancer is Preventable!</t>
  </si>
  <si>
    <t>MEM-FEGN</t>
  </si>
  <si>
    <t>OGFEGN</t>
  </si>
  <si>
    <t>FEGN</t>
  </si>
  <si>
    <t>EGN</t>
  </si>
  <si>
    <t>Epigenetika - a gének feletti öröklődés orvosi vonatkozásai</t>
  </si>
  <si>
    <t>MEA-FEGN</t>
  </si>
  <si>
    <t>OPFEGN</t>
  </si>
  <si>
    <t>Epigenetics - Non-genetic Inheritance and its Medical Aspects</t>
  </si>
  <si>
    <t>INTÉZETVÁLTÁS: IGAZSÁGÜGYI ORVOSTANI INTÉZET -&gt; Farmakognóziai Intézet</t>
  </si>
  <si>
    <t>Kérem a tantárgy Farmakognóziai Intézethez átsorolását, mivel a tantárgyfelelős, és a kurzus oktatója,  Dr. Benkő András is (külső munkatársként) ehhez az intézethez tartozik.</t>
  </si>
  <si>
    <t>MEM-FGMK</t>
  </si>
  <si>
    <t>OGEGMK</t>
  </si>
  <si>
    <t>FGMK</t>
  </si>
  <si>
    <t>GMK</t>
  </si>
  <si>
    <t>Gyógyszerhatóanyagok és kábítószerek minőségi és mennyiségi meghatározása biológiai mátrixból</t>
  </si>
  <si>
    <t>ELŐZMÉNY: NINCS, ÚJ KURZUS</t>
  </si>
  <si>
    <t>Új magyar nyelvű kurzusunk a TÁMOP 6.1.1.1 alprogram keretében kifejlesztett tantárgy, elengedhetetlenül fontos kommunikációs alapismereteket közvetít mind az általános orvos, mind pedig a fogorvos és gyógyszerész hallgatók számára.</t>
  </si>
  <si>
    <t>ÚJ: MEM-FKEG</t>
  </si>
  <si>
    <t>ÚJ: OGFKEG</t>
  </si>
  <si>
    <t>FKEG</t>
  </si>
  <si>
    <t>KEG</t>
  </si>
  <si>
    <t>Kommunikáció az egészségügyben. Alapismeretek a hatékony és meggyőző kommunikációhoz</t>
  </si>
  <si>
    <t>Dr. Füzesi Zsuzsanna</t>
  </si>
  <si>
    <t>Magatartástudományi Intézet</t>
  </si>
  <si>
    <t>Új kurzus indítása iránti kérelem.</t>
  </si>
  <si>
    <t>ÚJ: MEM-FLLA</t>
  </si>
  <si>
    <t>ÚJ: OGFLLA</t>
  </si>
  <si>
    <t>FLLA</t>
  </si>
  <si>
    <t>LLA</t>
  </si>
  <si>
    <t>A látásról látványosan</t>
  </si>
  <si>
    <t>Dr. Buzás Péter</t>
  </si>
  <si>
    <t>ÚJ: MEA-FLLA</t>
  </si>
  <si>
    <t>ÚJ: OPFLLA</t>
  </si>
  <si>
    <t>A Spectacle of Vision</t>
  </si>
  <si>
    <t>OPOEN2</t>
  </si>
  <si>
    <t>Dr. Kvell Krisztián az új tantárgyfelelős</t>
  </si>
  <si>
    <t>MEM-FMGE</t>
  </si>
  <si>
    <t>OGFMGE</t>
  </si>
  <si>
    <t>FMGE</t>
  </si>
  <si>
    <t>MGE</t>
  </si>
  <si>
    <t>Molekuláris gerontológia</t>
  </si>
  <si>
    <t>OGEMS1</t>
  </si>
  <si>
    <t>MEA-FMGE</t>
  </si>
  <si>
    <t>OPFMGE</t>
  </si>
  <si>
    <t>Molecular Gerontology</t>
  </si>
  <si>
    <t>OPEMS1</t>
  </si>
  <si>
    <t>új tanatárgy indítása</t>
  </si>
  <si>
    <t>ÚJ: MEM-FMNE</t>
  </si>
  <si>
    <t>ÚJ: OGFMNE</t>
  </si>
  <si>
    <t>FMNE</t>
  </si>
  <si>
    <t>MNE</t>
  </si>
  <si>
    <t>Molekuláris Neuroendokrinológia</t>
  </si>
  <si>
    <t>Dr. Ábrahám István Miklós</t>
  </si>
  <si>
    <t>MEM-FN51</t>
  </si>
  <si>
    <t>címváltozás</t>
  </si>
  <si>
    <t>Kérem a cím módosításást a következők szerint: Az orvosi szaknyelv használatainak színterei 1.</t>
  </si>
  <si>
    <t>OGFN51</t>
  </si>
  <si>
    <t>FN51</t>
  </si>
  <si>
    <t>N51</t>
  </si>
  <si>
    <t>Az orvosi szaknyelv használatának színterei</t>
  </si>
  <si>
    <t>Dr. Koppán Ágnes</t>
  </si>
  <si>
    <t>Egészségügyi Nyelvi és Kommunikációs Intézet</t>
  </si>
  <si>
    <t>FELELŐS: DR. PETHŐNÉ DR. LUBICS ANDREA -&gt; DR. HORVÁTH-OPPER GABRIELLA</t>
  </si>
  <si>
    <t>dr. Horváth-Opper Gabriella</t>
  </si>
  <si>
    <t>MEM-FSSG</t>
  </si>
  <si>
    <t>OGFSSG</t>
  </si>
  <si>
    <t>FSSG</t>
  </si>
  <si>
    <t>SSG</t>
  </si>
  <si>
    <t>Szövettani szemináriumok gyógyszerészhallgatók számára</t>
  </si>
  <si>
    <t>ELEKTÍVBE MINŐSÍTÉS</t>
  </si>
  <si>
    <t>MEM-FSTK</t>
  </si>
  <si>
    <t>OGFSTK</t>
  </si>
  <si>
    <t>FSTK</t>
  </si>
  <si>
    <t>STK</t>
  </si>
  <si>
    <t>A sztereokémia alapjai</t>
  </si>
  <si>
    <t>OGABA2</t>
  </si>
  <si>
    <t>Tisztelt Kurrikulum Bizottság!
Kérelmezni szeretném a tárgy elektív kurzussá minősítését.
A &amp;quot;Táplálkozás és a rák&amp;quot; kurzus meghirdetésétől kezdve szinte mindegyik alkalommal maximális  létszámot vonz. Mivel Magyarországon a daganatok (az elveszt</t>
  </si>
  <si>
    <t>MEM-FTAR</t>
  </si>
  <si>
    <t>OGFTAR</t>
  </si>
  <si>
    <t>FTAR</t>
  </si>
  <si>
    <t>TAR</t>
  </si>
  <si>
    <t>Táplálkozás és a rák</t>
  </si>
  <si>
    <t>RITMUSVÁLTÁS: 1. ŐSZI -&gt; 1. MIND2</t>
  </si>
  <si>
    <t>Mindkét szemeszterben kérem meghirdetni.
A tárgy jellege és a jelentős hallgatói érdeklődés egyaránt indokolja, hogy akiknek nem sikerült az őszi félévben felvenni, tavasszal legyen lehetőségük.</t>
  </si>
  <si>
    <t>MEM-FTMR</t>
  </si>
  <si>
    <t>OGFTMR</t>
  </si>
  <si>
    <t>FTMR</t>
  </si>
  <si>
    <t>TMR</t>
  </si>
  <si>
    <t>Tanulási módszerek</t>
  </si>
  <si>
    <t>Dr. Pótó László</t>
  </si>
  <si>
    <t>Mindkét szemeszterben kérem meghirdetni.
A tárgy jellege és a hallgatói igény egyaránt azt kívánja, hogy akik nem tudták felvenni ősszel, azok tavasszal felvehessék.</t>
  </si>
  <si>
    <t>MEA-FTMR</t>
  </si>
  <si>
    <t>OPFTMR</t>
  </si>
  <si>
    <t>University Learning Skills</t>
  </si>
  <si>
    <t>Tisztelt Bizottság!
Kérem engedélyezzék a kurzus indítását!
Tisztelettel: Farkas Kornélia</t>
  </si>
  <si>
    <t>ÚJ: MEM-FTSA</t>
  </si>
  <si>
    <t>ÚJ: OGFTSA</t>
  </si>
  <si>
    <t>FTSA</t>
  </si>
  <si>
    <t>TSA</t>
  </si>
  <si>
    <t>Diploma és TDK munkák adatainak statisztikai elemzése</t>
  </si>
  <si>
    <t>Borbásné Dr. Farkas Kornélia</t>
  </si>
  <si>
    <t>Tisztelt Bizottság!
Kérném a kurzus indításának engedélyezését!
Tisztelettel:
Farkas Kornélia</t>
  </si>
  <si>
    <t>ÚJ: MEA-FTSA</t>
  </si>
  <si>
    <t>ÚJ: OPFTSA</t>
  </si>
  <si>
    <t>Statistical analysis of Thesis and Student research projects</t>
  </si>
  <si>
    <t>Kérem a kurzus meghirdetésének engedélyezését.</t>
  </si>
  <si>
    <t>ÚJ: MEM-FVSP</t>
  </si>
  <si>
    <t>ÚJ: OGFVSP</t>
  </si>
  <si>
    <t>FVSP</t>
  </si>
  <si>
    <t>VSP</t>
  </si>
  <si>
    <t>Vizeletszteroid-profilok</t>
  </si>
  <si>
    <t>Dr. Bufa Anita</t>
  </si>
  <si>
    <t>ÚJ: MEA-FVSP</t>
  </si>
  <si>
    <t>ÚJ: OPFVSP</t>
  </si>
  <si>
    <t>Urinary steroid profiles</t>
  </si>
  <si>
    <t>kell-e</t>
  </si>
  <si>
    <t>FOLYTATÁS: MEM-EAKZ, ÓRASZÁM A DUPLÁJÁRA NŐTT</t>
  </si>
  <si>
    <t>MEM-EAKS</t>
  </si>
  <si>
    <t>OGEAKS</t>
  </si>
  <si>
    <t>FOLYTATÁS NÉLKÜL MEGSZŰNIK</t>
  </si>
  <si>
    <t>MEM-EFAK</t>
  </si>
  <si>
    <t>OGEFAK</t>
  </si>
  <si>
    <t>EFAK</t>
  </si>
  <si>
    <t>FAK</t>
  </si>
  <si>
    <t>Feladatok a mennyiségi analitikai kémiából</t>
  </si>
  <si>
    <t>ELŐZMÉNY: MEM-ESTD: EDDIG GYÓGYSZERÉSZEN NEM VOLT</t>
  </si>
  <si>
    <t>MEM-ESTD</t>
  </si>
  <si>
    <t>ÚJ: OGFSTD</t>
  </si>
  <si>
    <t>ESTD</t>
  </si>
  <si>
    <t>STD</t>
  </si>
  <si>
    <t>AIDS és STD prevenciós kurzus</t>
  </si>
  <si>
    <t>Dr. Szabó István</t>
  </si>
  <si>
    <t>Szülészeti és Nőgyógyászati Klinika</t>
  </si>
  <si>
    <t>nem véglegesített</t>
  </si>
  <si>
    <t>FOLYTATÁS NÉLKÜL MEGSZŰNIK, GYÓGYSZERÉSZEKNEK EZENTÚL NEM LESZ, CSAK ORVOSNAK ÉS ÚJDONSÁGKÉNT FOGÁSZOKNAK</t>
  </si>
  <si>
    <t>MEM-ETRO</t>
  </si>
  <si>
    <t>OGETRO</t>
  </si>
  <si>
    <t>ETRO</t>
  </si>
  <si>
    <t>TRO</t>
  </si>
  <si>
    <t>Trópusi betegségek</t>
  </si>
  <si>
    <t>Dr. Ternák Gábor</t>
  </si>
  <si>
    <t>OGOMK2</t>
  </si>
  <si>
    <t>ÚJ: MEM-FCK1</t>
  </si>
  <si>
    <t>ÚJ: OGFCK1</t>
  </si>
  <si>
    <t>FCK1</t>
  </si>
  <si>
    <t>CK1</t>
  </si>
  <si>
    <t>Számítógépes készségek az egyetemen - 1</t>
  </si>
  <si>
    <t>ÚJ: MEA-FCK1</t>
  </si>
  <si>
    <t>ÚJ: OPFCK1</t>
  </si>
  <si>
    <t>Computer skills at the University - 1</t>
  </si>
  <si>
    <t>ÚJ: MEM-FCK2</t>
  </si>
  <si>
    <t>ÚJ: OGFCK2</t>
  </si>
  <si>
    <t>FCK2</t>
  </si>
  <si>
    <t>CK2</t>
  </si>
  <si>
    <t>Számítógépes készségek az egyetemen - 2</t>
  </si>
  <si>
    <t>ÚJ: MEA-FCK2</t>
  </si>
  <si>
    <t>ÚJ: OPFCK2</t>
  </si>
  <si>
    <t>Computer skills at the University - 2</t>
  </si>
  <si>
    <t>ELŐZMÉNY: MEM-FDAP. ÓRASZÁMVÁLTOZÁS MIATT (12+2+0 -&gt; 26+0+2 LETT)</t>
  </si>
  <si>
    <t>ÚJ: MEM-FDME</t>
  </si>
  <si>
    <t>ÚJ: OGFDME</t>
  </si>
  <si>
    <t>FDME</t>
  </si>
  <si>
    <t>DME</t>
  </si>
  <si>
    <t>ELŐZMÉNY: MEA-FDAP. ÓRASZÁMVÁLTOZÁS MIATT (12+2+0 -&gt; 26+0+2 LETT)</t>
  </si>
  <si>
    <t>ÚJ: MEA-FDME</t>
  </si>
  <si>
    <t>ÚJ: OPFDME</t>
  </si>
  <si>
    <t>Cancer is preventable!</t>
  </si>
  <si>
    <t>ÚJ: MEM-FEAM</t>
  </si>
  <si>
    <t>ÚJ: OFFAEM</t>
  </si>
  <si>
    <t>FEAM</t>
  </si>
  <si>
    <t>EAM</t>
  </si>
  <si>
    <t>Add el magad! - Prezentációs technikák</t>
  </si>
  <si>
    <t>Dr. Szentpéteri József</t>
  </si>
  <si>
    <t>AOK</t>
  </si>
  <si>
    <t>ÚJ: MEA-FEAM</t>
  </si>
  <si>
    <t>ÚJ: OPFAEM</t>
  </si>
  <si>
    <t>Sell yourself! - Presentation techniques</t>
  </si>
  <si>
    <t>ÚJ: MEM-FFEA</t>
  </si>
  <si>
    <t>ÚJ: OGFFEA</t>
  </si>
  <si>
    <t>FFEA</t>
  </si>
  <si>
    <t>FEA</t>
  </si>
  <si>
    <t>A fertőző betegségek epidemiológiájának alapjai</t>
  </si>
  <si>
    <t>ÚJ: MEA-FFEA</t>
  </si>
  <si>
    <t>ÚJ: OPFFEA</t>
  </si>
  <si>
    <t>Basics of infectious disease epidemiology</t>
  </si>
  <si>
    <t>ÚJ: MEM-FGBP</t>
  </si>
  <si>
    <t>ÚJ: OGFGBP</t>
  </si>
  <si>
    <t>FGBP</t>
  </si>
  <si>
    <t>GBP</t>
  </si>
  <si>
    <t>A gyógyszerhatást befolyásoló fizikai-kémiai paraméterek</t>
  </si>
  <si>
    <t>Dr. Rozmer Zsuzsanna</t>
  </si>
  <si>
    <t>MEA-FGLK</t>
  </si>
  <si>
    <t>OPFGLK</t>
  </si>
  <si>
    <t>FGLK</t>
  </si>
  <si>
    <t>GLK</t>
  </si>
  <si>
    <t>Bioinorganic Chemistry for Pharmacy Students</t>
  </si>
  <si>
    <t>ÚJ: MEM-FGMT</t>
  </si>
  <si>
    <t>ÚJ: OGFGMT</t>
  </si>
  <si>
    <t>FGMT</t>
  </si>
  <si>
    <t>GMT</t>
  </si>
  <si>
    <t>Gyógyszermetabolizmus és gyógyszertoxicitás</t>
  </si>
  <si>
    <t>Dr. Almási Attila</t>
  </si>
  <si>
    <t>ÚJ: MEM-FHEV</t>
  </si>
  <si>
    <t>ÚJ: OGFHEV</t>
  </si>
  <si>
    <t>FHEV</t>
  </si>
  <si>
    <t>HEV</t>
  </si>
  <si>
    <t>A human evolúció orvosi vonatkozásai</t>
  </si>
  <si>
    <t>Dr. Márk László</t>
  </si>
  <si>
    <t>ÚJ: MEA-FHEV</t>
  </si>
  <si>
    <t>ÚJ: OPFHEV</t>
  </si>
  <si>
    <t>Medical Aspects of Human Evolution</t>
  </si>
  <si>
    <t>ELŐZMÉNY: MEM-FJIG, GYSZ-EN NEM VOLT MÉG</t>
  </si>
  <si>
    <t>MEM-FJIG</t>
  </si>
  <si>
    <t>ÚJ: OGFJIG</t>
  </si>
  <si>
    <t>FJIG</t>
  </si>
  <si>
    <t>JIG</t>
  </si>
  <si>
    <t>Jogi ismeretek az orvostudomány gyakorlásában</t>
  </si>
  <si>
    <t>Dr. Kiefer Éva</t>
  </si>
  <si>
    <t>ÚJ: MEM-FKTE</t>
  </si>
  <si>
    <t>ÚJ: OGFKTE</t>
  </si>
  <si>
    <t>FKTE</t>
  </si>
  <si>
    <t>KTE</t>
  </si>
  <si>
    <t>Különböző nemzetek, vallások étrendi szokásainak táplálkozás-egészségtani vonatkozása</t>
  </si>
  <si>
    <t>Dr. Varjas Tímea</t>
  </si>
  <si>
    <t>ÚJ: MEA-FKTE</t>
  </si>
  <si>
    <t>ÚJ: OPFKTE</t>
  </si>
  <si>
    <t>Different nation's, religion's dietary habits in nutritional and health science aspects</t>
  </si>
  <si>
    <t>ÚJ: MEM-FMEA</t>
  </si>
  <si>
    <t>ÚJ: OGFMEA</t>
  </si>
  <si>
    <t>FMEA</t>
  </si>
  <si>
    <t>MEA</t>
  </si>
  <si>
    <t>Mérgező állatok, állati mérgezések</t>
  </si>
  <si>
    <t>Dr. Gerencsér Gellért</t>
  </si>
  <si>
    <t>ÚJ: MEA-FMEA</t>
  </si>
  <si>
    <t>ÚJ: OPFMEA</t>
  </si>
  <si>
    <t>Poisonous and venomous animals, animal poisonings</t>
  </si>
  <si>
    <t>ÚJ: MEM-FMGT</t>
  </si>
  <si>
    <t>ÚJ: MEA-FMGT</t>
  </si>
  <si>
    <t>ÚJ: OGFMGT</t>
  </si>
  <si>
    <t>FMGT</t>
  </si>
  <si>
    <t>MGT</t>
  </si>
  <si>
    <t>Módosított hatóanyag-leadású készítmények gyógyszertechnológiája</t>
  </si>
  <si>
    <t>ÚJ: OPFMGT</t>
  </si>
  <si>
    <t>Pharmaceutical Technology of Modified Drug Release</t>
  </si>
  <si>
    <t>ELŐZMÉNY: MEM-FMMR, 2013-BAN A KUB TÖRÖLTETTE A GYSZ-T, MOST VISSZA, UGYAN MÁS ELŐFELTÉTELEKKEL</t>
  </si>
  <si>
    <t>MEM-FMMR</t>
  </si>
  <si>
    <t>ÚJ: OGFMMR</t>
  </si>
  <si>
    <t>FMMR</t>
  </si>
  <si>
    <t>MMR</t>
  </si>
  <si>
    <t>Mágneses magrezonancia kezdőknek</t>
  </si>
  <si>
    <t>Dr. Berente Zoltán</t>
  </si>
  <si>
    <t>ÚJ: MEA-FMNE</t>
  </si>
  <si>
    <t>ÚJ: OPSFMNE</t>
  </si>
  <si>
    <t>Molecular Neuroendocrinology</t>
  </si>
  <si>
    <t>MEM-FMTS</t>
  </si>
  <si>
    <t>ÚJ: OGFMTS</t>
  </si>
  <si>
    <t>FMTS</t>
  </si>
  <si>
    <t>MTS</t>
  </si>
  <si>
    <t>Módosult tudatállapotok a szomatikus orvoslásban</t>
  </si>
  <si>
    <t>Dr. Tiringer István</t>
  </si>
  <si>
    <t>MEA-FMTS</t>
  </si>
  <si>
    <t>ÚJ: OPFMTS</t>
  </si>
  <si>
    <t>Altered States of Consciousness in the Somatic Medicine</t>
  </si>
  <si>
    <t>ELŐZMÉNY: MEM-FN51 FOLYTATÁSA</t>
  </si>
  <si>
    <t>ÚJ: MEM-FN56</t>
  </si>
  <si>
    <t>ÚJ: OFFN56</t>
  </si>
  <si>
    <t>FN56</t>
  </si>
  <si>
    <t>N56</t>
  </si>
  <si>
    <t>Az orvosi szaknyelv használatának színterei 2.</t>
  </si>
  <si>
    <t>OGEGN3</t>
  </si>
  <si>
    <t>MEM-FSII</t>
  </si>
  <si>
    <t>OGFSII</t>
  </si>
  <si>
    <t>FSII</t>
  </si>
  <si>
    <t>SII</t>
  </si>
  <si>
    <t>A szakirodalom informatikája</t>
  </si>
  <si>
    <t>exam + progress grade</t>
  </si>
  <si>
    <t>MEA-FSII</t>
  </si>
  <si>
    <t>OPFSII</t>
  </si>
  <si>
    <t>Informatics of Medical Literature</t>
  </si>
  <si>
    <t>ELŐZMÉNY: FSL1 FOLYTATÁSA</t>
  </si>
  <si>
    <t>ÚJ: MEA-FSL2</t>
  </si>
  <si>
    <t>ÚJ: OPFSL2</t>
  </si>
  <si>
    <t>FSL2</t>
  </si>
  <si>
    <t>SL2</t>
  </si>
  <si>
    <t>Stanford Lectures II.: Behavioural Genetics</t>
  </si>
  <si>
    <t>Dr. Mátics Róbert</t>
  </si>
  <si>
    <t>OPFSL1</t>
  </si>
  <si>
    <t>ÚJ: MEM-FTMB</t>
  </si>
  <si>
    <t>ÚJ: OGFTMB</t>
  </si>
  <si>
    <t>FTMB</t>
  </si>
  <si>
    <t>TMB</t>
  </si>
  <si>
    <t>A tumorok molekuláris biológiája</t>
  </si>
  <si>
    <t>Dr. Pandur Edina</t>
  </si>
  <si>
    <t>ÚJ: MEA-FTMB</t>
  </si>
  <si>
    <t>ÚJ: OPFTMB</t>
  </si>
  <si>
    <t>Molecular biology of tumors</t>
  </si>
  <si>
    <t>eredeti_elof</t>
  </si>
  <si>
    <t>uj_elof</t>
  </si>
  <si>
    <t>OGGGK4, OGGGT4</t>
  </si>
  <si>
    <t>OGGGK2, OGGGT2</t>
  </si>
  <si>
    <t>HONNAN</t>
  </si>
  <si>
    <t>HOVA</t>
  </si>
  <si>
    <t>7/ősszel</t>
  </si>
  <si>
    <t>2/tavasszal</t>
  </si>
  <si>
    <t>2/mindkét félévben</t>
  </si>
  <si>
    <t>1/ősszel</t>
  </si>
  <si>
    <t>8/tavasszal</t>
  </si>
  <si>
    <t>2/mindkét félév</t>
  </si>
  <si>
    <t>1/mindkét félév</t>
  </si>
  <si>
    <t>ttf</t>
  </si>
  <si>
    <t>uj_megnevezes</t>
  </si>
  <si>
    <t>Introduction to Molecular Modelling</t>
  </si>
  <si>
    <t>Az orvosi szaknyelv használatának színterei 1.</t>
  </si>
  <si>
    <t>beosztas</t>
  </si>
  <si>
    <t>Dr. Kvell Krisztián</t>
  </si>
  <si>
    <t>eredeti_egyseg</t>
  </si>
  <si>
    <t>uj_egyseg</t>
  </si>
  <si>
    <t>elof</t>
  </si>
  <si>
    <t>OGGGT4 p</t>
  </si>
  <si>
    <t>OPGGT4 p</t>
  </si>
  <si>
    <t>OGAMAN p</t>
  </si>
  <si>
    <t>OGAFI2, OGAMAN p</t>
  </si>
  <si>
    <t>OGOGB1, OGOGB2</t>
  </si>
  <si>
    <t>OPOGB1, OPOGB2</t>
  </si>
  <si>
    <t>OGASK2, OGGGK1, OGABA2</t>
  </si>
  <si>
    <t>elutasítva</t>
  </si>
  <si>
    <t>elfogadás</t>
  </si>
  <si>
    <t>elutasítás</t>
  </si>
  <si>
    <t>karspecifikus címmel elfogadva</t>
  </si>
  <si>
    <t>Dr. Pethőné Lubics Andrea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</si>
</sst>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8"/>
      <color rgb="FFFF0000"/>
      <name val="Arial"/>
      <family val="2"/>
      <charset val="238"/>
    </font>
    <font>
      <b/>
      <strike/>
      <sz val="8"/>
      <color rgb="FFFF0000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trike/>
      <sz val="7"/>
      <color rgb="FFFF0000"/>
      <name val="Arial"/>
      <family val="2"/>
      <charset val="238"/>
    </font>
    <font>
      <sz val="8"/>
      <color theme="0"/>
      <name val="Calibri"/>
      <family val="2"/>
      <charset val="238"/>
    </font>
    <font>
      <b/>
      <sz val="8"/>
      <color theme="5" tint="-0.499984740745262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theme="5" tint="-0.499984740745262"/>
      <name val="Calibri"/>
      <family val="2"/>
      <charset val="238"/>
    </font>
    <font>
      <b/>
      <sz val="8"/>
      <color theme="5" tint="-0.499984740745262"/>
      <name val="Calibri"/>
      <family val="2"/>
      <charset val="238"/>
      <scheme val="minor"/>
    </font>
    <font>
      <sz val="8"/>
      <color rgb="FFFF0000"/>
      <name val="Calibri"/>
      <family val="2"/>
      <charset val="238"/>
    </font>
    <font>
      <b/>
      <sz val="8"/>
      <color indexed="8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2" tint="-0.249977111117893"/>
        <bgColor rgb="FFC0C0C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6" borderId="0"/>
    <xf numFmtId="0" fontId="5" fillId="6" borderId="0"/>
  </cellStyleXfs>
  <cellXfs count="12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/>
    <xf numFmtId="0" fontId="3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5" borderId="4" xfId="0" applyFont="1" applyFill="1" applyBorder="1" applyAlignment="1" applyProtection="1">
      <alignment horizontal="right" vertical="center" wrapText="1"/>
    </xf>
    <xf numFmtId="0" fontId="2" fillId="9" borderId="0" xfId="0" applyFont="1" applyFill="1"/>
    <xf numFmtId="0" fontId="3" fillId="10" borderId="2" xfId="0" applyFont="1" applyFill="1" applyBorder="1" applyAlignment="1" applyProtection="1">
      <alignment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right" vertical="center" wrapText="1"/>
    </xf>
    <xf numFmtId="0" fontId="1" fillId="13" borderId="1" xfId="0" applyFont="1" applyFill="1" applyBorder="1" applyAlignment="1" applyProtection="1">
      <alignment horizontal="center" vertical="center"/>
    </xf>
    <xf numFmtId="0" fontId="1" fillId="1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" fillId="2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vertical="center" wrapText="1"/>
    </xf>
    <xf numFmtId="0" fontId="3" fillId="7" borderId="1" xfId="0" applyFont="1" applyFill="1" applyBorder="1" applyAlignment="1" applyProtection="1">
      <alignment vertical="center" wrapText="1"/>
    </xf>
    <xf numFmtId="0" fontId="2" fillId="7" borderId="1" xfId="0" applyFont="1" applyFill="1" applyBorder="1"/>
    <xf numFmtId="0" fontId="4" fillId="7" borderId="1" xfId="0" applyFont="1" applyFill="1" applyBorder="1"/>
    <xf numFmtId="0" fontId="3" fillId="5" borderId="6" xfId="0" applyFont="1" applyFill="1" applyBorder="1" applyAlignment="1" applyProtection="1">
      <alignment horizontal="right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right" vertical="center" wrapText="1"/>
    </xf>
    <xf numFmtId="0" fontId="0" fillId="0" borderId="1" xfId="0" applyBorder="1"/>
    <xf numFmtId="0" fontId="3" fillId="10" borderId="1" xfId="0" applyFont="1" applyFill="1" applyBorder="1" applyAlignment="1" applyProtection="1">
      <alignment vertical="center" wrapText="1"/>
    </xf>
    <xf numFmtId="0" fontId="3" fillId="10" borderId="1" xfId="0" applyFont="1" applyFill="1" applyBorder="1" applyAlignment="1" applyProtection="1">
      <alignment horizontal="right" vertical="center" wrapText="1"/>
    </xf>
    <xf numFmtId="0" fontId="3" fillId="8" borderId="1" xfId="0" quotePrefix="1" applyFont="1" applyFill="1" applyBorder="1" applyAlignment="1" applyProtection="1">
      <alignment horizontal="center" vertical="center" wrapText="1"/>
    </xf>
    <xf numFmtId="0" fontId="7" fillId="0" borderId="0" xfId="0" applyFont="1"/>
    <xf numFmtId="0" fontId="8" fillId="6" borderId="1" xfId="1" applyFont="1" applyFill="1" applyBorder="1" applyAlignment="1">
      <alignment wrapText="1"/>
    </xf>
    <xf numFmtId="0" fontId="9" fillId="6" borderId="1" xfId="0" applyFont="1" applyFill="1" applyBorder="1" applyAlignment="1">
      <alignment horizontal="center"/>
    </xf>
    <xf numFmtId="0" fontId="8" fillId="6" borderId="1" xfId="1" applyFont="1" applyFill="1" applyBorder="1" applyAlignment="1">
      <alignment horizontal="center" wrapText="1"/>
    </xf>
    <xf numFmtId="0" fontId="9" fillId="6" borderId="1" xfId="1" applyFont="1" applyFill="1" applyBorder="1" applyAlignment="1">
      <alignment wrapText="1"/>
    </xf>
    <xf numFmtId="0" fontId="9" fillId="6" borderId="1" xfId="1" applyFont="1" applyFill="1" applyBorder="1" applyAlignment="1">
      <alignment vertical="center" wrapText="1"/>
    </xf>
    <xf numFmtId="0" fontId="9" fillId="6" borderId="1" xfId="0" applyFont="1" applyFill="1" applyBorder="1"/>
    <xf numFmtId="0" fontId="9" fillId="6" borderId="1" xfId="2" applyFont="1" applyFill="1" applyBorder="1" applyAlignment="1">
      <alignment wrapText="1"/>
    </xf>
    <xf numFmtId="0" fontId="8" fillId="6" borderId="1" xfId="2" applyFont="1" applyFill="1" applyBorder="1" applyAlignment="1">
      <alignment horizontal="center" wrapText="1"/>
    </xf>
    <xf numFmtId="0" fontId="9" fillId="6" borderId="1" xfId="0" applyFont="1" applyFill="1" applyBorder="1" applyAlignment="1"/>
    <xf numFmtId="0" fontId="8" fillId="6" borderId="1" xfId="0" applyFont="1" applyFill="1" applyBorder="1" applyAlignment="1"/>
    <xf numFmtId="0" fontId="9" fillId="6" borderId="1" xfId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left" wrapText="1"/>
    </xf>
    <xf numFmtId="0" fontId="10" fillId="6" borderId="1" xfId="1" applyFont="1" applyFill="1" applyBorder="1" applyAlignment="1">
      <alignment wrapText="1"/>
    </xf>
    <xf numFmtId="0" fontId="11" fillId="6" borderId="1" xfId="1" applyFont="1" applyFill="1" applyBorder="1" applyAlignment="1">
      <alignment wrapText="1"/>
    </xf>
    <xf numFmtId="0" fontId="12" fillId="6" borderId="1" xfId="1" applyFont="1" applyFill="1" applyBorder="1" applyAlignment="1">
      <alignment horizontal="center" wrapText="1"/>
    </xf>
    <xf numFmtId="0" fontId="12" fillId="6" borderId="1" xfId="2" applyFont="1" applyFill="1" applyBorder="1" applyAlignment="1">
      <alignment horizontal="center" wrapText="1"/>
    </xf>
    <xf numFmtId="0" fontId="13" fillId="6" borderId="1" xfId="1" applyFont="1" applyFill="1" applyBorder="1" applyAlignment="1">
      <alignment horizontal="center" wrapText="1"/>
    </xf>
    <xf numFmtId="0" fontId="14" fillId="0" borderId="0" xfId="0" applyFont="1"/>
    <xf numFmtId="0" fontId="16" fillId="15" borderId="1" xfId="0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7" fillId="17" borderId="10" xfId="1" applyFont="1" applyFill="1" applyBorder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/>
    <xf numFmtId="0" fontId="19" fillId="17" borderId="1" xfId="0" applyFont="1" applyFill="1" applyBorder="1"/>
    <xf numFmtId="0" fontId="9" fillId="6" borderId="1" xfId="0" applyFont="1" applyFill="1" applyBorder="1" applyAlignment="1">
      <alignment horizontal="left" wrapText="1"/>
    </xf>
    <xf numFmtId="0" fontId="20" fillId="6" borderId="1" xfId="1" applyFont="1" applyFill="1" applyBorder="1" applyAlignment="1">
      <alignment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0" applyFont="1" applyFill="1" applyBorder="1" applyAlignment="1">
      <alignment horizontal="center"/>
    </xf>
    <xf numFmtId="0" fontId="20" fillId="6" borderId="1" xfId="1" quotePrefix="1" applyFont="1" applyFill="1" applyBorder="1" applyAlignment="1">
      <alignment wrapText="1"/>
    </xf>
    <xf numFmtId="0" fontId="21" fillId="6" borderId="1" xfId="1" applyFont="1" applyFill="1" applyBorder="1" applyAlignment="1">
      <alignment wrapText="1"/>
    </xf>
    <xf numFmtId="0" fontId="21" fillId="6" borderId="1" xfId="0" applyFont="1" applyFill="1" applyBorder="1" applyAlignment="1">
      <alignment horizontal="center"/>
    </xf>
    <xf numFmtId="0" fontId="21" fillId="6" borderId="1" xfId="1" applyFont="1" applyFill="1" applyBorder="1" applyAlignment="1">
      <alignment horizontal="center" wrapText="1"/>
    </xf>
    <xf numFmtId="0" fontId="22" fillId="6" borderId="1" xfId="1" applyFont="1" applyFill="1" applyBorder="1" applyAlignment="1">
      <alignment horizontal="center" wrapText="1"/>
    </xf>
    <xf numFmtId="0" fontId="23" fillId="6" borderId="1" xfId="1" applyFont="1" applyFill="1" applyBorder="1" applyAlignment="1">
      <alignment horizontal="center" wrapText="1"/>
    </xf>
    <xf numFmtId="0" fontId="24" fillId="18" borderId="14" xfId="2" applyFont="1" applyFill="1" applyBorder="1" applyAlignment="1">
      <alignment horizontal="center" vertical="center"/>
    </xf>
    <xf numFmtId="0" fontId="26" fillId="19" borderId="15" xfId="2" applyFont="1" applyFill="1" applyBorder="1" applyAlignment="1">
      <alignment vertical="center"/>
    </xf>
    <xf numFmtId="0" fontId="26" fillId="19" borderId="15" xfId="2" applyFont="1" applyFill="1" applyBorder="1" applyAlignment="1">
      <alignment horizontal="right" vertical="center"/>
    </xf>
    <xf numFmtId="0" fontId="25" fillId="15" borderId="14" xfId="2" applyFont="1" applyFill="1" applyBorder="1" applyAlignment="1">
      <alignment horizontal="center" vertical="center"/>
    </xf>
    <xf numFmtId="0" fontId="27" fillId="15" borderId="14" xfId="2" applyFont="1" applyFill="1" applyBorder="1" applyAlignment="1">
      <alignment horizontal="center" vertical="center"/>
    </xf>
    <xf numFmtId="0" fontId="27" fillId="15" borderId="14" xfId="2" applyFont="1" applyFill="1" applyBorder="1" applyAlignment="1">
      <alignment vertical="center" wrapText="1"/>
    </xf>
    <xf numFmtId="0" fontId="27" fillId="15" borderId="14" xfId="2" applyFont="1" applyFill="1" applyBorder="1" applyAlignment="1">
      <alignment horizontal="left" vertical="center"/>
    </xf>
    <xf numFmtId="0" fontId="25" fillId="15" borderId="14" xfId="2" applyFont="1" applyFill="1" applyBorder="1" applyAlignment="1">
      <alignment vertical="center" wrapText="1"/>
    </xf>
    <xf numFmtId="0" fontId="25" fillId="15" borderId="14" xfId="2" applyFont="1" applyFill="1" applyBorder="1" applyAlignment="1">
      <alignment horizontal="left" vertical="center"/>
    </xf>
    <xf numFmtId="0" fontId="26" fillId="0" borderId="15" xfId="1" applyFont="1" applyFill="1" applyBorder="1" applyAlignment="1">
      <alignment vertical="center" wrapText="1"/>
    </xf>
    <xf numFmtId="0" fontId="26" fillId="0" borderId="15" xfId="1" applyFont="1" applyFill="1" applyBorder="1" applyAlignment="1">
      <alignment horizontal="left" vertical="center"/>
    </xf>
    <xf numFmtId="0" fontId="26" fillId="0" borderId="15" xfId="2" applyFont="1" applyFill="1" applyBorder="1" applyAlignment="1">
      <alignment vertical="center"/>
    </xf>
    <xf numFmtId="0" fontId="26" fillId="0" borderId="15" xfId="2" applyFont="1" applyFill="1" applyBorder="1" applyAlignment="1">
      <alignment vertical="center" wrapText="1"/>
    </xf>
    <xf numFmtId="0" fontId="26" fillId="0" borderId="15" xfId="2" applyFont="1" applyFill="1" applyBorder="1" applyAlignment="1">
      <alignment horizontal="left" vertical="center"/>
    </xf>
    <xf numFmtId="0" fontId="24" fillId="18" borderId="17" xfId="2" applyFont="1" applyFill="1" applyBorder="1" applyAlignment="1">
      <alignment horizontal="center" vertical="center"/>
    </xf>
    <xf numFmtId="0" fontId="26" fillId="19" borderId="18" xfId="2" applyFont="1" applyFill="1" applyBorder="1" applyAlignment="1">
      <alignment horizontal="right" vertical="center"/>
    </xf>
    <xf numFmtId="0" fontId="25" fillId="15" borderId="16" xfId="2" applyFont="1" applyFill="1" applyBorder="1" applyAlignment="1">
      <alignment vertical="center" wrapText="1"/>
    </xf>
    <xf numFmtId="0" fontId="25" fillId="15" borderId="16" xfId="2" applyFont="1" applyFill="1" applyBorder="1" applyAlignment="1">
      <alignment horizontal="center" vertical="center"/>
    </xf>
    <xf numFmtId="0" fontId="25" fillId="15" borderId="16" xfId="2" applyFont="1" applyFill="1" applyBorder="1" applyAlignment="1">
      <alignment horizontal="center" vertical="center" wrapText="1"/>
    </xf>
    <xf numFmtId="0" fontId="25" fillId="15" borderId="16" xfId="2" applyFont="1" applyFill="1" applyBorder="1" applyAlignment="1">
      <alignment horizontal="left" vertical="center"/>
    </xf>
    <xf numFmtId="0" fontId="28" fillId="15" borderId="16" xfId="0" applyFont="1" applyFill="1" applyBorder="1"/>
    <xf numFmtId="0" fontId="26" fillId="0" borderId="16" xfId="1" applyFont="1" applyFill="1" applyBorder="1" applyAlignment="1">
      <alignment vertical="center" wrapText="1"/>
    </xf>
    <xf numFmtId="0" fontId="26" fillId="0" borderId="16" xfId="1" applyFont="1" applyFill="1" applyBorder="1" applyAlignment="1">
      <alignment horizontal="left" vertical="center"/>
    </xf>
    <xf numFmtId="0" fontId="26" fillId="0" borderId="16" xfId="2" applyFont="1" applyFill="1" applyBorder="1" applyAlignment="1">
      <alignment vertical="center"/>
    </xf>
    <xf numFmtId="0" fontId="26" fillId="0" borderId="16" xfId="2" applyFont="1" applyFill="1" applyBorder="1" applyAlignment="1">
      <alignment vertical="center" wrapText="1"/>
    </xf>
    <xf numFmtId="0" fontId="26" fillId="0" borderId="16" xfId="2" applyFont="1" applyFill="1" applyBorder="1" applyAlignment="1">
      <alignment horizontal="center" vertical="center"/>
    </xf>
    <xf numFmtId="0" fontId="26" fillId="0" borderId="16" xfId="2" applyFont="1" applyFill="1" applyBorder="1" applyAlignment="1">
      <alignment horizontal="left" vertical="center"/>
    </xf>
    <xf numFmtId="0" fontId="18" fillId="7" borderId="16" xfId="0" applyFont="1" applyFill="1" applyBorder="1"/>
    <xf numFmtId="0" fontId="26" fillId="0" borderId="18" xfId="2" applyFont="1" applyFill="1" applyBorder="1" applyAlignment="1">
      <alignment vertical="center"/>
    </xf>
    <xf numFmtId="0" fontId="26" fillId="0" borderId="19" xfId="2" applyFont="1" applyFill="1" applyBorder="1" applyAlignment="1">
      <alignment horizontal="left" vertical="center"/>
    </xf>
    <xf numFmtId="0" fontId="26" fillId="7" borderId="16" xfId="2" applyFont="1" applyFill="1" applyBorder="1" applyAlignment="1">
      <alignment vertical="center"/>
    </xf>
    <xf numFmtId="0" fontId="25" fillId="15" borderId="17" xfId="2" applyFont="1" applyFill="1" applyBorder="1" applyAlignment="1">
      <alignment horizontal="center" vertical="center"/>
    </xf>
    <xf numFmtId="0" fontId="25" fillId="15" borderId="21" xfId="2" applyFont="1" applyFill="1" applyBorder="1" applyAlignment="1">
      <alignment horizontal="left" vertical="center"/>
    </xf>
    <xf numFmtId="0" fontId="18" fillId="0" borderId="0" xfId="0" applyFont="1" applyFill="1"/>
    <xf numFmtId="0" fontId="26" fillId="0" borderId="15" xfId="2" applyFont="1" applyFill="1" applyBorder="1" applyAlignment="1">
      <alignment horizontal="right" vertical="center"/>
    </xf>
    <xf numFmtId="0" fontId="26" fillId="0" borderId="18" xfId="2" applyFont="1" applyFill="1" applyBorder="1" applyAlignment="1">
      <alignment horizontal="right" vertical="center"/>
    </xf>
    <xf numFmtId="0" fontId="26" fillId="7" borderId="16" xfId="2" applyFont="1" applyFill="1" applyBorder="1" applyAlignment="1">
      <alignment vertical="center" wrapText="1"/>
    </xf>
    <xf numFmtId="0" fontId="27" fillId="15" borderId="17" xfId="2" applyFont="1" applyFill="1" applyBorder="1" applyAlignment="1">
      <alignment horizontal="center" vertical="center"/>
    </xf>
    <xf numFmtId="0" fontId="27" fillId="15" borderId="21" xfId="2" applyFont="1" applyFill="1" applyBorder="1" applyAlignment="1">
      <alignment horizontal="left" vertical="center"/>
    </xf>
    <xf numFmtId="0" fontId="27" fillId="15" borderId="16" xfId="2" applyFont="1" applyFill="1" applyBorder="1" applyAlignment="1">
      <alignment horizontal="center" vertical="center"/>
    </xf>
    <xf numFmtId="0" fontId="27" fillId="15" borderId="16" xfId="2" applyFont="1" applyFill="1" applyBorder="1" applyAlignment="1">
      <alignment horizontal="center" vertical="center" wrapText="1"/>
    </xf>
    <xf numFmtId="0" fontId="27" fillId="15" borderId="20" xfId="2" applyFont="1" applyFill="1" applyBorder="1" applyAlignment="1">
      <alignment horizontal="center" vertical="center"/>
    </xf>
    <xf numFmtId="0" fontId="27" fillId="15" borderId="20" xfId="2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/>
    </xf>
    <xf numFmtId="0" fontId="26" fillId="0" borderId="16" xfId="2" quotePrefix="1" applyFont="1" applyFill="1" applyBorder="1" applyAlignment="1">
      <alignment vertical="center"/>
    </xf>
    <xf numFmtId="0" fontId="26" fillId="0" borderId="16" xfId="2" applyFont="1" applyFill="1" applyBorder="1" applyAlignment="1">
      <alignment horizontal="right" vertical="center"/>
    </xf>
    <xf numFmtId="0" fontId="25" fillId="0" borderId="16" xfId="2" applyFont="1" applyFill="1" applyBorder="1" applyAlignment="1">
      <alignment horizontal="center" vertical="center"/>
    </xf>
    <xf numFmtId="0" fontId="29" fillId="0" borderId="15" xfId="2" applyFont="1" applyFill="1" applyBorder="1" applyAlignment="1">
      <alignment vertical="center"/>
    </xf>
    <xf numFmtId="0" fontId="30" fillId="0" borderId="16" xfId="2" applyFont="1" applyFill="1" applyBorder="1" applyAlignment="1">
      <alignment horizontal="center" vertical="center"/>
    </xf>
    <xf numFmtId="0" fontId="6" fillId="16" borderId="5" xfId="1" applyFont="1" applyFill="1" applyBorder="1" applyAlignment="1">
      <alignment horizontal="right" wrapText="1"/>
    </xf>
    <xf numFmtId="0" fontId="6" fillId="16" borderId="8" xfId="1" applyFont="1" applyFill="1" applyBorder="1" applyAlignment="1">
      <alignment horizontal="right" wrapText="1"/>
    </xf>
    <xf numFmtId="0" fontId="6" fillId="16" borderId="9" xfId="1" applyFont="1" applyFill="1" applyBorder="1" applyAlignment="1">
      <alignment horizontal="right" wrapText="1"/>
    </xf>
    <xf numFmtId="0" fontId="15" fillId="14" borderId="7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17" borderId="1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0" fontId="18" fillId="20" borderId="16" xfId="0" applyFont="1" applyFill="1" applyBorder="1"/>
  </cellXfs>
  <cellStyles count="3">
    <cellStyle name="Normál" xfId="0" builtinId="0"/>
    <cellStyle name="Normál_Munka1" xfId="2"/>
    <cellStyle name="Normál_Munk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"/>
  <sheetViews>
    <sheetView tabSelected="1" workbookViewId="0">
      <pane ySplit="1" topLeftCell="A2" activePane="bottomLeft" state="frozen"/>
      <selection pane="bottomLeft" activeCell="L10" sqref="L10"/>
    </sheetView>
  </sheetViews>
  <sheetFormatPr defaultRowHeight="17.25" customHeight="1" x14ac:dyDescent="0.25"/>
  <cols>
    <col min="1" max="4" width="0" hidden="1" customWidth="1"/>
    <col min="5" max="5" width="2.42578125" customWidth="1"/>
    <col min="6" max="8" width="9.140625" hidden="1" customWidth="1"/>
    <col min="9" max="9" width="12" hidden="1" customWidth="1"/>
    <col min="10" max="10" width="11.42578125" hidden="1" customWidth="1"/>
    <col min="11" max="11" width="9.140625" hidden="1" customWidth="1"/>
    <col min="12" max="12" width="50.140625" bestFit="1" customWidth="1"/>
    <col min="13" max="13" width="0" hidden="1" customWidth="1"/>
    <col min="15" max="16" width="0" hidden="1" customWidth="1"/>
    <col min="17" max="17" width="20.7109375" bestFit="1" customWidth="1"/>
    <col min="18" max="20" width="1.7109375" hidden="1" customWidth="1"/>
    <col min="21" max="26" width="4.85546875" hidden="1" customWidth="1"/>
    <col min="27" max="31" width="1.7109375" hidden="1" customWidth="1"/>
    <col min="32" max="33" width="5.7109375" customWidth="1"/>
    <col min="34" max="34" width="26.140625" style="14" customWidth="1"/>
    <col min="35" max="35" width="26.85546875" style="14" customWidth="1"/>
    <col min="36" max="37" width="0" hidden="1" customWidth="1"/>
    <col min="38" max="38" width="36.28515625" customWidth="1"/>
  </cols>
  <sheetData>
    <row r="1" spans="1:38" ht="17.25" customHeight="1" x14ac:dyDescent="0.25">
      <c r="A1" s="1" t="s">
        <v>170</v>
      </c>
      <c r="B1" s="1" t="s">
        <v>173</v>
      </c>
      <c r="C1" s="1" t="s">
        <v>172</v>
      </c>
      <c r="D1" s="1" t="s">
        <v>0</v>
      </c>
      <c r="E1" s="8" t="s">
        <v>176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5" t="s">
        <v>6</v>
      </c>
      <c r="L1" s="8" t="s">
        <v>7</v>
      </c>
      <c r="M1" s="12" t="s">
        <v>177</v>
      </c>
      <c r="N1" s="8" t="s">
        <v>8</v>
      </c>
      <c r="O1" s="1" t="s">
        <v>9</v>
      </c>
      <c r="P1" s="1" t="s">
        <v>10</v>
      </c>
      <c r="Q1" s="8" t="s">
        <v>11</v>
      </c>
      <c r="R1" s="8" t="s">
        <v>12</v>
      </c>
      <c r="S1" s="1" t="s">
        <v>13</v>
      </c>
      <c r="T1" s="8" t="s">
        <v>14</v>
      </c>
      <c r="U1" s="8" t="s">
        <v>15</v>
      </c>
      <c r="V1" s="1" t="s">
        <v>16</v>
      </c>
      <c r="W1" s="1" t="s">
        <v>17</v>
      </c>
      <c r="X1" s="1" t="s">
        <v>19</v>
      </c>
      <c r="Y1" s="1" t="s">
        <v>18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8" t="s">
        <v>26</v>
      </c>
      <c r="AG1" s="8" t="s">
        <v>27</v>
      </c>
      <c r="AH1" s="13" t="s">
        <v>189</v>
      </c>
      <c r="AI1" s="13" t="s">
        <v>188</v>
      </c>
      <c r="AJ1" s="1" t="s">
        <v>30</v>
      </c>
      <c r="AK1" s="1" t="s">
        <v>31</v>
      </c>
      <c r="AL1" s="1" t="s">
        <v>184</v>
      </c>
    </row>
    <row r="2" spans="1:38" ht="17.25" customHeight="1" x14ac:dyDescent="0.25">
      <c r="A2" s="2" t="s">
        <v>171</v>
      </c>
      <c r="B2" s="2" t="s">
        <v>171</v>
      </c>
      <c r="C2" s="2">
        <v>2</v>
      </c>
      <c r="D2" s="3" t="s">
        <v>63</v>
      </c>
      <c r="E2" s="4" t="s">
        <v>127</v>
      </c>
      <c r="F2" s="5">
        <v>4</v>
      </c>
      <c r="G2" s="5">
        <v>1</v>
      </c>
      <c r="H2" s="5">
        <v>7778</v>
      </c>
      <c r="I2" s="3" t="s">
        <v>33</v>
      </c>
      <c r="J2" s="3" t="s">
        <v>128</v>
      </c>
      <c r="K2" s="20">
        <v>12497</v>
      </c>
      <c r="L2" s="9" t="s">
        <v>129</v>
      </c>
      <c r="M2" s="9" t="s">
        <v>183</v>
      </c>
      <c r="N2" s="9" t="s">
        <v>46</v>
      </c>
      <c r="O2" s="9" t="s">
        <v>81</v>
      </c>
      <c r="P2" s="9" t="s">
        <v>87</v>
      </c>
      <c r="Q2" s="9" t="s">
        <v>82</v>
      </c>
      <c r="R2" s="9" t="s">
        <v>44</v>
      </c>
      <c r="S2" s="9" t="s">
        <v>83</v>
      </c>
      <c r="T2" s="9" t="s">
        <v>37</v>
      </c>
      <c r="U2" s="11">
        <v>2</v>
      </c>
      <c r="V2" s="11">
        <v>28</v>
      </c>
      <c r="W2" s="11">
        <v>12</v>
      </c>
      <c r="X2" s="11">
        <v>16</v>
      </c>
      <c r="Y2" s="11">
        <v>56</v>
      </c>
      <c r="Z2" s="9" t="s">
        <v>40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59</v>
      </c>
      <c r="AG2" s="11">
        <v>4</v>
      </c>
      <c r="AH2" s="26" t="s">
        <v>45</v>
      </c>
      <c r="AI2" s="21" t="s">
        <v>130</v>
      </c>
      <c r="AJ2" s="22">
        <v>1440</v>
      </c>
      <c r="AK2" s="9" t="s">
        <v>115</v>
      </c>
      <c r="AL2" s="23" t="s">
        <v>830</v>
      </c>
    </row>
    <row r="3" spans="1:38" ht="17.25" customHeight="1" x14ac:dyDescent="0.25">
      <c r="A3" s="2" t="s">
        <v>171</v>
      </c>
      <c r="B3" s="2" t="s">
        <v>171</v>
      </c>
      <c r="C3" s="2">
        <v>2</v>
      </c>
      <c r="D3" s="3" t="s">
        <v>63</v>
      </c>
      <c r="E3" s="4" t="s">
        <v>166</v>
      </c>
      <c r="F3" s="5">
        <v>8</v>
      </c>
      <c r="G3" s="5">
        <v>1</v>
      </c>
      <c r="H3" s="5">
        <v>7786</v>
      </c>
      <c r="I3" s="3" t="s">
        <v>33</v>
      </c>
      <c r="J3" s="3" t="s">
        <v>167</v>
      </c>
      <c r="K3" s="20">
        <v>12512</v>
      </c>
      <c r="L3" s="9" t="s">
        <v>168</v>
      </c>
      <c r="M3" s="9" t="s">
        <v>183</v>
      </c>
      <c r="N3" s="9" t="s">
        <v>78</v>
      </c>
      <c r="O3" s="9" t="s">
        <v>81</v>
      </c>
      <c r="P3" s="9" t="s">
        <v>49</v>
      </c>
      <c r="Q3" s="9" t="s">
        <v>82</v>
      </c>
      <c r="R3" s="9" t="s">
        <v>44</v>
      </c>
      <c r="S3" s="9" t="s">
        <v>83</v>
      </c>
      <c r="T3" s="9" t="s">
        <v>37</v>
      </c>
      <c r="U3" s="11">
        <v>2</v>
      </c>
      <c r="V3" s="11">
        <v>28</v>
      </c>
      <c r="W3" s="11">
        <v>12</v>
      </c>
      <c r="X3" s="11">
        <v>16</v>
      </c>
      <c r="Y3" s="11">
        <v>56</v>
      </c>
      <c r="Z3" s="9" t="s">
        <v>77</v>
      </c>
      <c r="AA3" s="9" t="s">
        <v>39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59</v>
      </c>
      <c r="AG3" s="11">
        <v>4</v>
      </c>
      <c r="AH3" s="21" t="s">
        <v>77</v>
      </c>
      <c r="AI3" s="21" t="s">
        <v>169</v>
      </c>
      <c r="AJ3" s="22">
        <v>2203</v>
      </c>
      <c r="AK3" s="9" t="s">
        <v>115</v>
      </c>
      <c r="AL3" s="23" t="s">
        <v>830</v>
      </c>
    </row>
    <row r="4" spans="1:38" ht="17.25" customHeight="1" x14ac:dyDescent="0.25">
      <c r="A4" s="6" t="s">
        <v>171</v>
      </c>
      <c r="B4" s="6" t="s">
        <v>171</v>
      </c>
      <c r="C4" s="6" t="s">
        <v>175</v>
      </c>
      <c r="D4" s="7" t="s">
        <v>63</v>
      </c>
      <c r="E4" s="122" t="s">
        <v>98</v>
      </c>
      <c r="F4" s="123">
        <v>113</v>
      </c>
      <c r="G4" s="123">
        <v>1</v>
      </c>
      <c r="H4" s="123">
        <v>7598</v>
      </c>
      <c r="I4" s="124" t="s">
        <v>33</v>
      </c>
      <c r="J4" s="124" t="s">
        <v>99</v>
      </c>
      <c r="K4" s="125">
        <v>12265</v>
      </c>
      <c r="L4" s="126" t="s">
        <v>100</v>
      </c>
      <c r="M4" s="126" t="s">
        <v>178</v>
      </c>
      <c r="N4" s="126" t="s">
        <v>95</v>
      </c>
      <c r="O4" s="126" t="s">
        <v>52</v>
      </c>
      <c r="P4" s="126" t="s">
        <v>38</v>
      </c>
      <c r="Q4" s="126" t="s">
        <v>53</v>
      </c>
      <c r="R4" s="126" t="s">
        <v>41</v>
      </c>
      <c r="S4" s="126" t="s">
        <v>54</v>
      </c>
      <c r="T4" s="126" t="s">
        <v>34</v>
      </c>
      <c r="U4" s="127">
        <v>7</v>
      </c>
      <c r="V4" s="127">
        <v>42</v>
      </c>
      <c r="W4" s="127">
        <v>56</v>
      </c>
      <c r="X4" s="127">
        <v>0</v>
      </c>
      <c r="Y4" s="127">
        <v>98</v>
      </c>
      <c r="Z4" s="126" t="s">
        <v>91</v>
      </c>
      <c r="AA4" s="126" t="s">
        <v>39</v>
      </c>
      <c r="AB4" s="126" t="s">
        <v>32</v>
      </c>
      <c r="AC4" s="126" t="s">
        <v>32</v>
      </c>
      <c r="AD4" s="126" t="s">
        <v>32</v>
      </c>
      <c r="AE4" s="126" t="s">
        <v>32</v>
      </c>
      <c r="AF4" s="126" t="s">
        <v>55</v>
      </c>
      <c r="AG4" s="127">
        <v>7</v>
      </c>
      <c r="AH4" s="21" t="s">
        <v>91</v>
      </c>
      <c r="AI4" s="21" t="s">
        <v>192</v>
      </c>
      <c r="AJ4" s="25">
        <v>1402</v>
      </c>
      <c r="AK4" s="24" t="s">
        <v>96</v>
      </c>
      <c r="AL4" s="23" t="s">
        <v>830</v>
      </c>
    </row>
    <row r="5" spans="1:38" ht="17.25" customHeight="1" x14ac:dyDescent="0.25">
      <c r="A5" s="2" t="s">
        <v>171</v>
      </c>
      <c r="B5" s="2" t="s">
        <v>171</v>
      </c>
      <c r="C5" s="2">
        <v>2</v>
      </c>
      <c r="D5" s="3" t="s">
        <v>63</v>
      </c>
      <c r="E5" s="122" t="s">
        <v>138</v>
      </c>
      <c r="F5" s="123">
        <v>122</v>
      </c>
      <c r="G5" s="123">
        <v>1</v>
      </c>
      <c r="H5" s="123">
        <v>7503</v>
      </c>
      <c r="I5" s="124" t="s">
        <v>33</v>
      </c>
      <c r="J5" s="124" t="s">
        <v>139</v>
      </c>
      <c r="K5" s="125">
        <v>12152</v>
      </c>
      <c r="L5" s="126" t="s">
        <v>140</v>
      </c>
      <c r="M5" s="126" t="s">
        <v>178</v>
      </c>
      <c r="N5" s="126" t="s">
        <v>136</v>
      </c>
      <c r="O5" s="126" t="s">
        <v>52</v>
      </c>
      <c r="P5" s="126" t="s">
        <v>62</v>
      </c>
      <c r="Q5" s="126" t="s">
        <v>53</v>
      </c>
      <c r="R5" s="126" t="s">
        <v>41</v>
      </c>
      <c r="S5" s="126" t="s">
        <v>54</v>
      </c>
      <c r="T5" s="126" t="s">
        <v>34</v>
      </c>
      <c r="U5" s="127">
        <v>7</v>
      </c>
      <c r="V5" s="127">
        <v>42</v>
      </c>
      <c r="W5" s="127">
        <v>56</v>
      </c>
      <c r="X5" s="127">
        <v>0</v>
      </c>
      <c r="Y5" s="127">
        <v>98</v>
      </c>
      <c r="Z5" s="126" t="s">
        <v>135</v>
      </c>
      <c r="AA5" s="126" t="s">
        <v>39</v>
      </c>
      <c r="AB5" s="126" t="s">
        <v>32</v>
      </c>
      <c r="AC5" s="126" t="s">
        <v>32</v>
      </c>
      <c r="AD5" s="126" t="s">
        <v>32</v>
      </c>
      <c r="AE5" s="126" t="s">
        <v>32</v>
      </c>
      <c r="AF5" s="126" t="s">
        <v>55</v>
      </c>
      <c r="AG5" s="127">
        <v>7</v>
      </c>
      <c r="AH5" s="21" t="s">
        <v>135</v>
      </c>
      <c r="AI5" s="21" t="s">
        <v>193</v>
      </c>
      <c r="AJ5" s="25">
        <v>2168</v>
      </c>
      <c r="AK5" s="24" t="s">
        <v>96</v>
      </c>
      <c r="AL5" s="23" t="s">
        <v>830</v>
      </c>
    </row>
    <row r="6" spans="1:38" ht="17.25" customHeight="1" x14ac:dyDescent="0.25">
      <c r="A6" s="6" t="s">
        <v>171</v>
      </c>
      <c r="B6" s="6" t="s">
        <v>171</v>
      </c>
      <c r="C6" s="6" t="s">
        <v>175</v>
      </c>
      <c r="D6" s="7" t="s">
        <v>63</v>
      </c>
      <c r="E6" s="122" t="s">
        <v>101</v>
      </c>
      <c r="F6" s="123">
        <v>118</v>
      </c>
      <c r="G6" s="123">
        <v>1</v>
      </c>
      <c r="H6" s="123">
        <v>7599</v>
      </c>
      <c r="I6" s="124" t="s">
        <v>33</v>
      </c>
      <c r="J6" s="124" t="s">
        <v>102</v>
      </c>
      <c r="K6" s="125">
        <v>12267</v>
      </c>
      <c r="L6" s="126" t="s">
        <v>103</v>
      </c>
      <c r="M6" s="126" t="s">
        <v>179</v>
      </c>
      <c r="N6" s="126" t="s">
        <v>93</v>
      </c>
      <c r="O6" s="126" t="s">
        <v>52</v>
      </c>
      <c r="P6" s="126" t="s">
        <v>38</v>
      </c>
      <c r="Q6" s="126" t="s">
        <v>53</v>
      </c>
      <c r="R6" s="126" t="s">
        <v>41</v>
      </c>
      <c r="S6" s="126" t="s">
        <v>54</v>
      </c>
      <c r="T6" s="126" t="s">
        <v>37</v>
      </c>
      <c r="U6" s="127">
        <v>8</v>
      </c>
      <c r="V6" s="127">
        <v>28</v>
      </c>
      <c r="W6" s="127">
        <v>56</v>
      </c>
      <c r="X6" s="127">
        <v>0</v>
      </c>
      <c r="Y6" s="127">
        <v>84</v>
      </c>
      <c r="Z6" s="126" t="s">
        <v>95</v>
      </c>
      <c r="AA6" s="126" t="s">
        <v>39</v>
      </c>
      <c r="AB6" s="126" t="s">
        <v>32</v>
      </c>
      <c r="AC6" s="126" t="s">
        <v>32</v>
      </c>
      <c r="AD6" s="126" t="s">
        <v>32</v>
      </c>
      <c r="AE6" s="126" t="s">
        <v>32</v>
      </c>
      <c r="AF6" s="126" t="s">
        <v>59</v>
      </c>
      <c r="AG6" s="127">
        <v>6</v>
      </c>
      <c r="AH6" s="21" t="s">
        <v>95</v>
      </c>
      <c r="AI6" s="21" t="s">
        <v>194</v>
      </c>
      <c r="AJ6" s="25">
        <v>1404</v>
      </c>
      <c r="AK6" s="24" t="s">
        <v>96</v>
      </c>
      <c r="AL6" s="23" t="s">
        <v>830</v>
      </c>
    </row>
    <row r="7" spans="1:38" ht="17.25" customHeight="1" x14ac:dyDescent="0.25">
      <c r="A7" s="2" t="s">
        <v>171</v>
      </c>
      <c r="B7" s="2" t="s">
        <v>171</v>
      </c>
      <c r="C7" s="2">
        <v>2</v>
      </c>
      <c r="D7" s="3" t="s">
        <v>42</v>
      </c>
      <c r="E7" s="122" t="s">
        <v>101</v>
      </c>
      <c r="F7" s="123">
        <v>118</v>
      </c>
      <c r="G7" s="123">
        <v>1</v>
      </c>
      <c r="H7" s="123">
        <v>7504</v>
      </c>
      <c r="I7" s="124" t="s">
        <v>33</v>
      </c>
      <c r="J7" s="124" t="s">
        <v>141</v>
      </c>
      <c r="K7" s="125">
        <v>12154</v>
      </c>
      <c r="L7" s="126" t="s">
        <v>142</v>
      </c>
      <c r="M7" s="126" t="s">
        <v>179</v>
      </c>
      <c r="N7" s="126" t="s">
        <v>143</v>
      </c>
      <c r="O7" s="126" t="s">
        <v>52</v>
      </c>
      <c r="P7" s="126" t="s">
        <v>62</v>
      </c>
      <c r="Q7" s="126" t="s">
        <v>53</v>
      </c>
      <c r="R7" s="126" t="s">
        <v>41</v>
      </c>
      <c r="S7" s="126" t="s">
        <v>54</v>
      </c>
      <c r="T7" s="126" t="s">
        <v>37</v>
      </c>
      <c r="U7" s="127">
        <v>8</v>
      </c>
      <c r="V7" s="127">
        <v>28</v>
      </c>
      <c r="W7" s="127">
        <v>56</v>
      </c>
      <c r="X7" s="127">
        <v>0</v>
      </c>
      <c r="Y7" s="127">
        <v>84</v>
      </c>
      <c r="Z7" s="126" t="s">
        <v>136</v>
      </c>
      <c r="AA7" s="126" t="s">
        <v>39</v>
      </c>
      <c r="AB7" s="126" t="s">
        <v>32</v>
      </c>
      <c r="AC7" s="126" t="s">
        <v>32</v>
      </c>
      <c r="AD7" s="126" t="s">
        <v>32</v>
      </c>
      <c r="AE7" s="126" t="s">
        <v>32</v>
      </c>
      <c r="AF7" s="126" t="s">
        <v>59</v>
      </c>
      <c r="AG7" s="127">
        <v>6</v>
      </c>
      <c r="AH7" s="21" t="s">
        <v>136</v>
      </c>
      <c r="AI7" s="21" t="s">
        <v>195</v>
      </c>
      <c r="AJ7" s="25">
        <v>2170</v>
      </c>
      <c r="AK7" s="24" t="s">
        <v>96</v>
      </c>
      <c r="AL7" s="23" t="s">
        <v>830</v>
      </c>
    </row>
    <row r="8" spans="1:38" ht="17.25" customHeight="1" x14ac:dyDescent="0.25">
      <c r="A8" s="2" t="s">
        <v>171</v>
      </c>
      <c r="B8" s="2" t="s">
        <v>171</v>
      </c>
      <c r="C8" s="2">
        <v>2</v>
      </c>
      <c r="D8" s="3" t="s">
        <v>63</v>
      </c>
      <c r="E8" s="4" t="s">
        <v>104</v>
      </c>
      <c r="F8" s="5">
        <v>29</v>
      </c>
      <c r="G8" s="5">
        <v>1</v>
      </c>
      <c r="H8" s="5">
        <v>7600</v>
      </c>
      <c r="I8" s="3" t="s">
        <v>33</v>
      </c>
      <c r="J8" s="3" t="s">
        <v>105</v>
      </c>
      <c r="K8" s="20">
        <v>12270</v>
      </c>
      <c r="L8" s="9" t="s">
        <v>106</v>
      </c>
      <c r="M8" s="9" t="s">
        <v>180</v>
      </c>
      <c r="N8" s="9" t="s">
        <v>90</v>
      </c>
      <c r="O8" s="9" t="s">
        <v>72</v>
      </c>
      <c r="P8" s="9" t="s">
        <v>43</v>
      </c>
      <c r="Q8" s="9" t="s">
        <v>73</v>
      </c>
      <c r="R8" s="9" t="s">
        <v>74</v>
      </c>
      <c r="S8" s="9" t="s">
        <v>75</v>
      </c>
      <c r="T8" s="9" t="s">
        <v>34</v>
      </c>
      <c r="U8" s="11">
        <v>5</v>
      </c>
      <c r="V8" s="11">
        <v>28</v>
      </c>
      <c r="W8" s="11">
        <v>70</v>
      </c>
      <c r="X8" s="11">
        <v>0</v>
      </c>
      <c r="Y8" s="11">
        <v>98</v>
      </c>
      <c r="Z8" s="9" t="s">
        <v>185</v>
      </c>
      <c r="AA8" s="9" t="s">
        <v>48</v>
      </c>
      <c r="AB8" s="9" t="s">
        <v>187</v>
      </c>
      <c r="AC8" s="9" t="s">
        <v>48</v>
      </c>
      <c r="AD8" s="9" t="s">
        <v>94</v>
      </c>
      <c r="AE8" s="9" t="s">
        <v>39</v>
      </c>
      <c r="AF8" s="9" t="s">
        <v>55</v>
      </c>
      <c r="AG8" s="11">
        <v>7</v>
      </c>
      <c r="AH8" s="21" t="s">
        <v>190</v>
      </c>
      <c r="AI8" s="21" t="s">
        <v>196</v>
      </c>
      <c r="AJ8" s="22">
        <v>1411</v>
      </c>
      <c r="AK8" s="9" t="s">
        <v>96</v>
      </c>
      <c r="AL8" s="23" t="s">
        <v>830</v>
      </c>
    </row>
    <row r="9" spans="1:38" ht="17.25" customHeight="1" x14ac:dyDescent="0.25">
      <c r="A9" s="2" t="s">
        <v>171</v>
      </c>
      <c r="B9" s="2" t="s">
        <v>171</v>
      </c>
      <c r="C9" s="2">
        <v>2</v>
      </c>
      <c r="D9" s="3" t="s">
        <v>63</v>
      </c>
      <c r="E9" s="4" t="s">
        <v>144</v>
      </c>
      <c r="F9" s="5">
        <v>45</v>
      </c>
      <c r="G9" s="5">
        <v>1</v>
      </c>
      <c r="H9" s="5">
        <v>7505</v>
      </c>
      <c r="I9" s="3" t="s">
        <v>33</v>
      </c>
      <c r="J9" s="3" t="s">
        <v>145</v>
      </c>
      <c r="K9" s="20">
        <v>12157</v>
      </c>
      <c r="L9" s="9" t="s">
        <v>146</v>
      </c>
      <c r="M9" s="9" t="s">
        <v>180</v>
      </c>
      <c r="N9" s="9" t="s">
        <v>131</v>
      </c>
      <c r="O9" s="9" t="s">
        <v>72</v>
      </c>
      <c r="P9" s="9" t="s">
        <v>60</v>
      </c>
      <c r="Q9" s="9" t="s">
        <v>73</v>
      </c>
      <c r="R9" s="9" t="s">
        <v>74</v>
      </c>
      <c r="S9" s="9" t="s">
        <v>75</v>
      </c>
      <c r="T9" s="9" t="s">
        <v>34</v>
      </c>
      <c r="U9" s="11">
        <v>5</v>
      </c>
      <c r="V9" s="11">
        <v>28</v>
      </c>
      <c r="W9" s="11">
        <v>70</v>
      </c>
      <c r="X9" s="11">
        <v>0</v>
      </c>
      <c r="Y9" s="11">
        <v>98</v>
      </c>
      <c r="Z9" s="9" t="s">
        <v>186</v>
      </c>
      <c r="AA9" s="9" t="s">
        <v>48</v>
      </c>
      <c r="AB9" s="9" t="s">
        <v>147</v>
      </c>
      <c r="AC9" s="9" t="s">
        <v>39</v>
      </c>
      <c r="AD9" s="9" t="s">
        <v>32</v>
      </c>
      <c r="AE9" s="9" t="s">
        <v>32</v>
      </c>
      <c r="AF9" s="9" t="s">
        <v>55</v>
      </c>
      <c r="AG9" s="11">
        <v>7</v>
      </c>
      <c r="AH9" s="21" t="s">
        <v>191</v>
      </c>
      <c r="AI9" s="21" t="s">
        <v>197</v>
      </c>
      <c r="AJ9" s="22">
        <v>2177</v>
      </c>
      <c r="AK9" s="9" t="s">
        <v>96</v>
      </c>
      <c r="AL9" s="23" t="s">
        <v>830</v>
      </c>
    </row>
    <row r="10" spans="1:38" ht="17.25" customHeight="1" x14ac:dyDescent="0.25">
      <c r="A10" s="2" t="s">
        <v>171</v>
      </c>
      <c r="B10" s="2" t="s">
        <v>171</v>
      </c>
      <c r="C10" s="2">
        <v>2</v>
      </c>
      <c r="D10" s="3" t="s">
        <v>63</v>
      </c>
      <c r="E10" s="4" t="s">
        <v>107</v>
      </c>
      <c r="F10" s="5">
        <v>17</v>
      </c>
      <c r="G10" s="5">
        <v>1</v>
      </c>
      <c r="H10" s="5">
        <v>7601</v>
      </c>
      <c r="I10" s="3" t="s">
        <v>33</v>
      </c>
      <c r="J10" s="3" t="s">
        <v>108</v>
      </c>
      <c r="K10" s="20">
        <v>12272</v>
      </c>
      <c r="L10" s="9" t="s">
        <v>109</v>
      </c>
      <c r="M10" s="9" t="s">
        <v>181</v>
      </c>
      <c r="N10" s="9" t="s">
        <v>92</v>
      </c>
      <c r="O10" s="9" t="s">
        <v>72</v>
      </c>
      <c r="P10" s="9" t="s">
        <v>43</v>
      </c>
      <c r="Q10" s="9" t="s">
        <v>73</v>
      </c>
      <c r="R10" s="9" t="s">
        <v>74</v>
      </c>
      <c r="S10" s="9" t="s">
        <v>75</v>
      </c>
      <c r="T10" s="9" t="s">
        <v>37</v>
      </c>
      <c r="U10" s="11">
        <v>6</v>
      </c>
      <c r="V10" s="11">
        <v>28</v>
      </c>
      <c r="W10" s="11">
        <v>70</v>
      </c>
      <c r="X10" s="11">
        <v>0</v>
      </c>
      <c r="Y10" s="11">
        <v>98</v>
      </c>
      <c r="Z10" s="9" t="s">
        <v>90</v>
      </c>
      <c r="AA10" s="9" t="s">
        <v>39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55</v>
      </c>
      <c r="AG10" s="11">
        <v>7</v>
      </c>
      <c r="AH10" s="21" t="s">
        <v>90</v>
      </c>
      <c r="AI10" s="21" t="s">
        <v>198</v>
      </c>
      <c r="AJ10" s="22">
        <v>1413</v>
      </c>
      <c r="AK10" s="9" t="s">
        <v>96</v>
      </c>
      <c r="AL10" s="23" t="s">
        <v>830</v>
      </c>
    </row>
    <row r="11" spans="1:38" ht="17.25" customHeight="1" x14ac:dyDescent="0.25">
      <c r="A11" s="2" t="s">
        <v>171</v>
      </c>
      <c r="B11" s="2" t="s">
        <v>171</v>
      </c>
      <c r="C11" s="2">
        <v>2</v>
      </c>
      <c r="D11" s="3" t="s">
        <v>63</v>
      </c>
      <c r="E11" s="4" t="s">
        <v>148</v>
      </c>
      <c r="F11" s="5">
        <v>66</v>
      </c>
      <c r="G11" s="5">
        <v>1</v>
      </c>
      <c r="H11" s="5">
        <v>7506</v>
      </c>
      <c r="I11" s="3" t="s">
        <v>33</v>
      </c>
      <c r="J11" s="3" t="s">
        <v>149</v>
      </c>
      <c r="K11" s="20">
        <v>12159</v>
      </c>
      <c r="L11" s="9" t="s">
        <v>150</v>
      </c>
      <c r="M11" s="9" t="s">
        <v>181</v>
      </c>
      <c r="N11" s="9" t="s">
        <v>132</v>
      </c>
      <c r="O11" s="9" t="s">
        <v>72</v>
      </c>
      <c r="P11" s="9" t="s">
        <v>60</v>
      </c>
      <c r="Q11" s="9" t="s">
        <v>73</v>
      </c>
      <c r="R11" s="9" t="s">
        <v>74</v>
      </c>
      <c r="S11" s="9" t="s">
        <v>75</v>
      </c>
      <c r="T11" s="9" t="s">
        <v>37</v>
      </c>
      <c r="U11" s="11">
        <v>6</v>
      </c>
      <c r="V11" s="11">
        <v>28</v>
      </c>
      <c r="W11" s="11">
        <v>70</v>
      </c>
      <c r="X11" s="11">
        <v>0</v>
      </c>
      <c r="Y11" s="11">
        <v>98</v>
      </c>
      <c r="Z11" s="9" t="s">
        <v>131</v>
      </c>
      <c r="AA11" s="9" t="s">
        <v>39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55</v>
      </c>
      <c r="AG11" s="11">
        <v>7</v>
      </c>
      <c r="AH11" s="21" t="s">
        <v>131</v>
      </c>
      <c r="AI11" s="21" t="s">
        <v>199</v>
      </c>
      <c r="AJ11" s="22">
        <v>2179</v>
      </c>
      <c r="AK11" s="9" t="s">
        <v>96</v>
      </c>
      <c r="AL11" s="23" t="s">
        <v>830</v>
      </c>
    </row>
    <row r="12" spans="1:38" ht="17.25" customHeight="1" x14ac:dyDescent="0.25">
      <c r="A12" s="2" t="s">
        <v>171</v>
      </c>
      <c r="B12" s="2" t="s">
        <v>171</v>
      </c>
      <c r="C12" s="2">
        <v>2</v>
      </c>
      <c r="D12" s="3" t="s">
        <v>63</v>
      </c>
      <c r="E12" s="4" t="s">
        <v>110</v>
      </c>
      <c r="F12" s="5">
        <v>27</v>
      </c>
      <c r="G12" s="5">
        <v>1</v>
      </c>
      <c r="H12" s="5">
        <v>7603</v>
      </c>
      <c r="I12" s="3" t="s">
        <v>33</v>
      </c>
      <c r="J12" s="3" t="s">
        <v>111</v>
      </c>
      <c r="K12" s="20">
        <v>12276</v>
      </c>
      <c r="L12" s="9" t="s">
        <v>112</v>
      </c>
      <c r="M12" s="9" t="s">
        <v>182</v>
      </c>
      <c r="N12" s="9" t="s">
        <v>76</v>
      </c>
      <c r="O12" s="9" t="s">
        <v>72</v>
      </c>
      <c r="P12" s="9" t="s">
        <v>43</v>
      </c>
      <c r="Q12" s="9" t="s">
        <v>73</v>
      </c>
      <c r="R12" s="9" t="s">
        <v>74</v>
      </c>
      <c r="S12" s="9" t="s">
        <v>75</v>
      </c>
      <c r="T12" s="9" t="s">
        <v>37</v>
      </c>
      <c r="U12" s="11">
        <v>8</v>
      </c>
      <c r="V12" s="11">
        <v>28</v>
      </c>
      <c r="W12" s="11">
        <v>56</v>
      </c>
      <c r="X12" s="11">
        <v>0</v>
      </c>
      <c r="Y12" s="11">
        <v>84</v>
      </c>
      <c r="Z12" s="9" t="s">
        <v>97</v>
      </c>
      <c r="AA12" s="9" t="s">
        <v>39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59</v>
      </c>
      <c r="AG12" s="11">
        <v>6</v>
      </c>
      <c r="AH12" s="21" t="s">
        <v>97</v>
      </c>
      <c r="AI12" s="21" t="s">
        <v>416</v>
      </c>
      <c r="AJ12" s="22">
        <v>1417</v>
      </c>
      <c r="AK12" s="9" t="s">
        <v>96</v>
      </c>
      <c r="AL12" s="23" t="s">
        <v>830</v>
      </c>
    </row>
    <row r="13" spans="1:38" ht="17.25" customHeight="1" x14ac:dyDescent="0.25">
      <c r="A13" s="2" t="s">
        <v>171</v>
      </c>
      <c r="B13" s="2" t="s">
        <v>171</v>
      </c>
      <c r="C13" s="2">
        <v>2</v>
      </c>
      <c r="D13" s="3" t="s">
        <v>63</v>
      </c>
      <c r="E13" s="4" t="s">
        <v>151</v>
      </c>
      <c r="F13" s="5">
        <v>72</v>
      </c>
      <c r="G13" s="5">
        <v>1</v>
      </c>
      <c r="H13" s="5">
        <v>7508</v>
      </c>
      <c r="I13" s="3" t="s">
        <v>33</v>
      </c>
      <c r="J13" s="3" t="s">
        <v>152</v>
      </c>
      <c r="K13" s="20">
        <v>12162</v>
      </c>
      <c r="L13" s="9" t="s">
        <v>153</v>
      </c>
      <c r="M13" s="9" t="s">
        <v>182</v>
      </c>
      <c r="N13" s="9" t="s">
        <v>79</v>
      </c>
      <c r="O13" s="9" t="s">
        <v>72</v>
      </c>
      <c r="P13" s="9" t="s">
        <v>60</v>
      </c>
      <c r="Q13" s="9" t="s">
        <v>73</v>
      </c>
      <c r="R13" s="9" t="s">
        <v>74</v>
      </c>
      <c r="S13" s="9" t="s">
        <v>75</v>
      </c>
      <c r="T13" s="9" t="s">
        <v>37</v>
      </c>
      <c r="U13" s="11">
        <v>8</v>
      </c>
      <c r="V13" s="11">
        <v>28</v>
      </c>
      <c r="W13" s="11">
        <v>56</v>
      </c>
      <c r="X13" s="11">
        <v>0</v>
      </c>
      <c r="Y13" s="11">
        <v>84</v>
      </c>
      <c r="Z13" s="9" t="s">
        <v>40</v>
      </c>
      <c r="AA13" s="9" t="s">
        <v>32</v>
      </c>
      <c r="AB13" s="9" t="s">
        <v>32</v>
      </c>
      <c r="AC13" s="9" t="s">
        <v>32</v>
      </c>
      <c r="AD13" s="9" t="s">
        <v>137</v>
      </c>
      <c r="AE13" s="9" t="s">
        <v>39</v>
      </c>
      <c r="AF13" s="9" t="s">
        <v>59</v>
      </c>
      <c r="AG13" s="11">
        <v>6</v>
      </c>
      <c r="AH13" s="21" t="s">
        <v>137</v>
      </c>
      <c r="AI13" s="21" t="s">
        <v>417</v>
      </c>
      <c r="AJ13" s="22">
        <v>2182</v>
      </c>
      <c r="AK13" s="9" t="s">
        <v>96</v>
      </c>
      <c r="AL13" s="23" t="s">
        <v>830</v>
      </c>
    </row>
  </sheetData>
  <autoFilter ref="A1:AK13">
    <sortState ref="A2:AN34">
      <sortCondition ref="M2:M34"/>
    </sortState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"/>
  <sheetViews>
    <sheetView topLeftCell="D1" workbookViewId="0">
      <selection activeCell="AG5" sqref="AG5"/>
    </sheetView>
  </sheetViews>
  <sheetFormatPr defaultRowHeight="24.75" customHeight="1" x14ac:dyDescent="0.2"/>
  <cols>
    <col min="1" max="3" width="0" style="98" hidden="1" customWidth="1"/>
    <col min="4" max="4" width="2.28515625" style="98" customWidth="1"/>
    <col min="5" max="6" width="0" style="98" hidden="1" customWidth="1"/>
    <col min="7" max="7" width="1.42578125" style="98" customWidth="1"/>
    <col min="8" max="8" width="0" style="98" hidden="1" customWidth="1"/>
    <col min="9" max="9" width="9.140625" style="98"/>
    <col min="10" max="11" width="0" style="98" hidden="1" customWidth="1"/>
    <col min="12" max="12" width="32.85546875" style="98" customWidth="1"/>
    <col min="13" max="13" width="14.42578125" style="98" bestFit="1" customWidth="1"/>
    <col min="14" max="14" width="26.5703125" style="98" customWidth="1"/>
    <col min="15" max="15" width="5.85546875" style="98" customWidth="1"/>
    <col min="16" max="16" width="7.28515625" style="98" bestFit="1" customWidth="1"/>
    <col min="17" max="20" width="4.42578125" style="98" customWidth="1"/>
    <col min="21" max="26" width="0" style="98" hidden="1" customWidth="1"/>
    <col min="27" max="27" width="19.140625" style="98" bestFit="1" customWidth="1"/>
    <col min="28" max="28" width="10.7109375" style="98" customWidth="1"/>
    <col min="29" max="29" width="9.140625" style="98"/>
    <col min="30" max="32" width="0" style="98" hidden="1" customWidth="1"/>
    <col min="33" max="16384" width="9.140625" style="98"/>
  </cols>
  <sheetData>
    <row r="1" spans="1:33" ht="24.75" customHeight="1" x14ac:dyDescent="0.2">
      <c r="A1" s="82" t="s">
        <v>2</v>
      </c>
      <c r="B1" s="82" t="s">
        <v>4</v>
      </c>
      <c r="C1" s="82" t="s">
        <v>3</v>
      </c>
      <c r="D1" s="81" t="s">
        <v>421</v>
      </c>
      <c r="E1" s="82" t="s">
        <v>422</v>
      </c>
      <c r="F1" s="82" t="s">
        <v>619</v>
      </c>
      <c r="G1" s="82" t="s">
        <v>423</v>
      </c>
      <c r="H1" s="82" t="s">
        <v>5</v>
      </c>
      <c r="I1" s="82" t="s">
        <v>8</v>
      </c>
      <c r="J1" s="82" t="s">
        <v>424</v>
      </c>
      <c r="K1" s="82" t="s">
        <v>425</v>
      </c>
      <c r="L1" s="83" t="s">
        <v>7</v>
      </c>
      <c r="M1" s="82" t="s">
        <v>11</v>
      </c>
      <c r="N1" s="82" t="s">
        <v>12</v>
      </c>
      <c r="O1" s="82" t="s">
        <v>15</v>
      </c>
      <c r="P1" s="82" t="s">
        <v>14</v>
      </c>
      <c r="Q1" s="82" t="s">
        <v>16</v>
      </c>
      <c r="R1" s="82" t="s">
        <v>17</v>
      </c>
      <c r="S1" s="82" t="s">
        <v>19</v>
      </c>
      <c r="T1" s="82" t="s">
        <v>18</v>
      </c>
      <c r="U1" s="82" t="s">
        <v>20</v>
      </c>
      <c r="V1" s="82" t="s">
        <v>21</v>
      </c>
      <c r="W1" s="82" t="s">
        <v>22</v>
      </c>
      <c r="X1" s="82" t="s">
        <v>23</v>
      </c>
      <c r="Y1" s="82" t="s">
        <v>24</v>
      </c>
      <c r="Z1" s="82" t="s">
        <v>25</v>
      </c>
      <c r="AA1" s="82" t="s">
        <v>821</v>
      </c>
      <c r="AB1" s="82" t="s">
        <v>26</v>
      </c>
      <c r="AC1" s="82" t="s">
        <v>27</v>
      </c>
      <c r="AD1" s="97" t="s">
        <v>29</v>
      </c>
      <c r="AE1" s="73" t="s">
        <v>28</v>
      </c>
      <c r="AF1" s="68" t="s">
        <v>31</v>
      </c>
    </row>
    <row r="2" spans="1:33" ht="24.75" customHeight="1" x14ac:dyDescent="0.2">
      <c r="A2" s="88" t="s">
        <v>33</v>
      </c>
      <c r="B2" s="88" t="s">
        <v>33</v>
      </c>
      <c r="C2" s="110">
        <v>8122</v>
      </c>
      <c r="D2" s="86" t="s">
        <v>426</v>
      </c>
      <c r="E2" s="87" t="s">
        <v>427</v>
      </c>
      <c r="F2" s="87" t="s">
        <v>171</v>
      </c>
      <c r="G2" s="87" t="s">
        <v>32</v>
      </c>
      <c r="H2" s="88" t="s">
        <v>428</v>
      </c>
      <c r="I2" s="88" t="s">
        <v>429</v>
      </c>
      <c r="J2" s="88" t="s">
        <v>430</v>
      </c>
      <c r="K2" s="88" t="s">
        <v>431</v>
      </c>
      <c r="L2" s="89" t="s">
        <v>432</v>
      </c>
      <c r="M2" s="88" t="s">
        <v>254</v>
      </c>
      <c r="N2" s="88" t="s">
        <v>255</v>
      </c>
      <c r="O2" s="90">
        <v>2</v>
      </c>
      <c r="P2" s="88" t="s">
        <v>37</v>
      </c>
      <c r="Q2" s="90">
        <v>0</v>
      </c>
      <c r="R2" s="90">
        <v>0</v>
      </c>
      <c r="S2" s="90">
        <v>28</v>
      </c>
      <c r="T2" s="111">
        <v>28</v>
      </c>
      <c r="U2" s="88" t="s">
        <v>32</v>
      </c>
      <c r="V2" s="88" t="s">
        <v>32</v>
      </c>
      <c r="W2" s="88" t="s">
        <v>32</v>
      </c>
      <c r="X2" s="88" t="s">
        <v>32</v>
      </c>
      <c r="Y2" s="88" t="s">
        <v>32</v>
      </c>
      <c r="Z2" s="88" t="s">
        <v>32</v>
      </c>
      <c r="AA2" s="88"/>
      <c r="AB2" s="88" t="s">
        <v>35</v>
      </c>
      <c r="AC2" s="90">
        <v>2</v>
      </c>
      <c r="AD2" s="94" t="s">
        <v>433</v>
      </c>
      <c r="AE2" s="78" t="s">
        <v>434</v>
      </c>
      <c r="AF2" s="76" t="s">
        <v>435</v>
      </c>
      <c r="AG2" s="98" t="s">
        <v>830</v>
      </c>
    </row>
    <row r="3" spans="1:33" ht="24.75" customHeight="1" x14ac:dyDescent="0.2">
      <c r="A3" s="88" t="s">
        <v>33</v>
      </c>
      <c r="B3" s="88" t="s">
        <v>33</v>
      </c>
      <c r="C3" s="110">
        <v>7586</v>
      </c>
      <c r="D3" s="86" t="s">
        <v>573</v>
      </c>
      <c r="E3" s="87" t="s">
        <v>427</v>
      </c>
      <c r="F3" s="87" t="s">
        <v>171</v>
      </c>
      <c r="G3" s="87" t="s">
        <v>32</v>
      </c>
      <c r="H3" s="88" t="s">
        <v>574</v>
      </c>
      <c r="I3" s="88" t="s">
        <v>575</v>
      </c>
      <c r="J3" s="88" t="s">
        <v>576</v>
      </c>
      <c r="K3" s="88" t="s">
        <v>577</v>
      </c>
      <c r="L3" s="89" t="s">
        <v>578</v>
      </c>
      <c r="M3" s="88" t="s">
        <v>226</v>
      </c>
      <c r="N3" s="88" t="s">
        <v>41</v>
      </c>
      <c r="O3" s="90">
        <v>6</v>
      </c>
      <c r="P3" s="88" t="s">
        <v>37</v>
      </c>
      <c r="Q3" s="90">
        <v>14</v>
      </c>
      <c r="R3" s="90">
        <v>0</v>
      </c>
      <c r="S3" s="90">
        <v>0</v>
      </c>
      <c r="T3" s="111">
        <v>14</v>
      </c>
      <c r="U3" s="88" t="s">
        <v>290</v>
      </c>
      <c r="V3" s="88" t="s">
        <v>39</v>
      </c>
      <c r="W3" s="88" t="s">
        <v>320</v>
      </c>
      <c r="X3" s="88" t="s">
        <v>39</v>
      </c>
      <c r="Y3" s="88" t="s">
        <v>579</v>
      </c>
      <c r="Z3" s="88" t="s">
        <v>39</v>
      </c>
      <c r="AA3" s="88" t="s">
        <v>828</v>
      </c>
      <c r="AB3" s="88" t="s">
        <v>35</v>
      </c>
      <c r="AC3" s="90">
        <v>1</v>
      </c>
      <c r="AD3" s="94" t="s">
        <v>433</v>
      </c>
      <c r="AE3" s="78" t="s">
        <v>434</v>
      </c>
      <c r="AF3" s="76" t="s">
        <v>435</v>
      </c>
      <c r="AG3" s="98" t="s">
        <v>830</v>
      </c>
    </row>
    <row r="4" spans="1:33" ht="24.75" customHeight="1" x14ac:dyDescent="0.2">
      <c r="A4" s="88" t="s">
        <v>33</v>
      </c>
      <c r="B4" s="88" t="s">
        <v>33</v>
      </c>
      <c r="C4" s="110">
        <v>8081</v>
      </c>
      <c r="D4" s="86" t="s">
        <v>573</v>
      </c>
      <c r="E4" s="87" t="s">
        <v>427</v>
      </c>
      <c r="F4" s="87" t="s">
        <v>171</v>
      </c>
      <c r="G4" s="87" t="s">
        <v>580</v>
      </c>
      <c r="H4" s="88" t="s">
        <v>581</v>
      </c>
      <c r="I4" s="88" t="s">
        <v>582</v>
      </c>
      <c r="J4" s="88" t="s">
        <v>583</v>
      </c>
      <c r="K4" s="88" t="s">
        <v>584</v>
      </c>
      <c r="L4" s="89" t="s">
        <v>585</v>
      </c>
      <c r="M4" s="88" t="s">
        <v>361</v>
      </c>
      <c r="N4" s="88" t="s">
        <v>362</v>
      </c>
      <c r="O4" s="90">
        <v>2</v>
      </c>
      <c r="P4" s="88" t="s">
        <v>37</v>
      </c>
      <c r="Q4" s="90">
        <v>26</v>
      </c>
      <c r="R4" s="90">
        <v>2</v>
      </c>
      <c r="S4" s="90">
        <v>0</v>
      </c>
      <c r="T4" s="111">
        <v>28</v>
      </c>
      <c r="U4" s="88" t="s">
        <v>40</v>
      </c>
      <c r="V4" s="88" t="s">
        <v>32</v>
      </c>
      <c r="W4" s="88" t="s">
        <v>32</v>
      </c>
      <c r="X4" s="88" t="s">
        <v>32</v>
      </c>
      <c r="Y4" s="88" t="s">
        <v>32</v>
      </c>
      <c r="Z4" s="88" t="s">
        <v>32</v>
      </c>
      <c r="AA4" s="88"/>
      <c r="AB4" s="88" t="s">
        <v>35</v>
      </c>
      <c r="AC4" s="90">
        <v>2</v>
      </c>
      <c r="AD4" s="94" t="s">
        <v>433</v>
      </c>
      <c r="AE4" s="78" t="s">
        <v>434</v>
      </c>
      <c r="AF4" s="76" t="s">
        <v>435</v>
      </c>
      <c r="AG4" s="98" t="s">
        <v>830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"/>
  <sheetViews>
    <sheetView topLeftCell="I1" workbookViewId="0">
      <selection activeCell="AA11" sqref="AA11"/>
    </sheetView>
  </sheetViews>
  <sheetFormatPr defaultRowHeight="27.75" customHeight="1" x14ac:dyDescent="0.2"/>
  <cols>
    <col min="1" max="8" width="0" style="98" hidden="1" customWidth="1"/>
    <col min="9" max="9" width="9.140625" style="98"/>
    <col min="10" max="11" width="0" style="98" hidden="1" customWidth="1"/>
    <col min="12" max="12" width="34.28515625" style="98" customWidth="1"/>
    <col min="13" max="13" width="14.42578125" style="98" bestFit="1" customWidth="1"/>
    <col min="14" max="14" width="25" style="98" customWidth="1"/>
    <col min="15" max="20" width="9.140625" style="98"/>
    <col min="21" max="26" width="0" style="98" hidden="1" customWidth="1"/>
    <col min="27" max="28" width="9.140625" style="98"/>
    <col min="29" max="31" width="0" style="98" hidden="1" customWidth="1"/>
    <col min="32" max="16384" width="9.140625" style="98"/>
  </cols>
  <sheetData>
    <row r="1" spans="1:32" ht="27.75" customHeight="1" x14ac:dyDescent="0.2">
      <c r="A1" s="69" t="s">
        <v>2</v>
      </c>
      <c r="B1" s="69" t="s">
        <v>4</v>
      </c>
      <c r="C1" s="69" t="s">
        <v>3</v>
      </c>
      <c r="D1" s="70" t="s">
        <v>421</v>
      </c>
      <c r="E1" s="69" t="s">
        <v>422</v>
      </c>
      <c r="F1" s="68" t="s">
        <v>619</v>
      </c>
      <c r="G1" s="69" t="s">
        <v>423</v>
      </c>
      <c r="H1" s="102" t="s">
        <v>5</v>
      </c>
      <c r="I1" s="104" t="s">
        <v>8</v>
      </c>
      <c r="J1" s="104" t="s">
        <v>424</v>
      </c>
      <c r="K1" s="104" t="s">
        <v>425</v>
      </c>
      <c r="L1" s="105" t="s">
        <v>7</v>
      </c>
      <c r="M1" s="104" t="s">
        <v>11</v>
      </c>
      <c r="N1" s="104" t="s">
        <v>12</v>
      </c>
      <c r="O1" s="104" t="s">
        <v>15</v>
      </c>
      <c r="P1" s="104" t="s">
        <v>14</v>
      </c>
      <c r="Q1" s="104" t="s">
        <v>16</v>
      </c>
      <c r="R1" s="104" t="s">
        <v>17</v>
      </c>
      <c r="S1" s="104" t="s">
        <v>19</v>
      </c>
      <c r="T1" s="104" t="s">
        <v>18</v>
      </c>
      <c r="U1" s="104" t="s">
        <v>20</v>
      </c>
      <c r="V1" s="104" t="s">
        <v>21</v>
      </c>
      <c r="W1" s="104" t="s">
        <v>22</v>
      </c>
      <c r="X1" s="104" t="s">
        <v>23</v>
      </c>
      <c r="Y1" s="104" t="s">
        <v>24</v>
      </c>
      <c r="Z1" s="104" t="s">
        <v>25</v>
      </c>
      <c r="AA1" s="104" t="s">
        <v>26</v>
      </c>
      <c r="AB1" s="104" t="s">
        <v>27</v>
      </c>
      <c r="AC1" s="103" t="s">
        <v>29</v>
      </c>
      <c r="AD1" s="71" t="s">
        <v>28</v>
      </c>
      <c r="AE1" s="69" t="s">
        <v>31</v>
      </c>
    </row>
    <row r="2" spans="1:32" ht="27.75" customHeight="1" x14ac:dyDescent="0.2">
      <c r="A2" s="76" t="s">
        <v>490</v>
      </c>
      <c r="B2" s="76" t="s">
        <v>490</v>
      </c>
      <c r="C2" s="99">
        <v>7551</v>
      </c>
      <c r="D2" s="77" t="s">
        <v>620</v>
      </c>
      <c r="E2" s="99"/>
      <c r="F2" s="99" t="s">
        <v>171</v>
      </c>
      <c r="G2" s="99"/>
      <c r="H2" s="93" t="s">
        <v>621</v>
      </c>
      <c r="I2" s="88" t="s">
        <v>622</v>
      </c>
      <c r="J2" s="88" t="s">
        <v>430</v>
      </c>
      <c r="K2" s="88" t="s">
        <v>431</v>
      </c>
      <c r="L2" s="89" t="s">
        <v>432</v>
      </c>
      <c r="M2" s="88" t="s">
        <v>254</v>
      </c>
      <c r="N2" s="88" t="s">
        <v>255</v>
      </c>
      <c r="O2" s="90">
        <v>1</v>
      </c>
      <c r="P2" s="88" t="s">
        <v>34</v>
      </c>
      <c r="Q2" s="90">
        <v>0</v>
      </c>
      <c r="R2" s="90">
        <v>0</v>
      </c>
      <c r="S2" s="90">
        <v>14</v>
      </c>
      <c r="T2" s="113">
        <v>14</v>
      </c>
      <c r="U2" s="88" t="s">
        <v>32</v>
      </c>
      <c r="V2" s="88" t="s">
        <v>32</v>
      </c>
      <c r="W2" s="88" t="s">
        <v>32</v>
      </c>
      <c r="X2" s="88" t="s">
        <v>32</v>
      </c>
      <c r="Y2" s="88" t="s">
        <v>32</v>
      </c>
      <c r="Z2" s="88" t="s">
        <v>32</v>
      </c>
      <c r="AA2" s="88" t="s">
        <v>35</v>
      </c>
      <c r="AB2" s="90">
        <v>1</v>
      </c>
      <c r="AC2" s="94" t="s">
        <v>433</v>
      </c>
      <c r="AD2" s="78" t="s">
        <v>434</v>
      </c>
      <c r="AE2" s="76" t="s">
        <v>453</v>
      </c>
      <c r="AF2" s="98" t="s">
        <v>830</v>
      </c>
    </row>
    <row r="3" spans="1:32" ht="27.75" customHeight="1" x14ac:dyDescent="0.2">
      <c r="A3" s="76" t="s">
        <v>490</v>
      </c>
      <c r="B3" s="76" t="s">
        <v>490</v>
      </c>
      <c r="C3" s="99">
        <v>7554</v>
      </c>
      <c r="D3" s="77" t="s">
        <v>623</v>
      </c>
      <c r="E3" s="99"/>
      <c r="F3" s="99" t="s">
        <v>171</v>
      </c>
      <c r="G3" s="99"/>
      <c r="H3" s="93" t="s">
        <v>624</v>
      </c>
      <c r="I3" s="88" t="s">
        <v>625</v>
      </c>
      <c r="J3" s="88" t="s">
        <v>626</v>
      </c>
      <c r="K3" s="88" t="s">
        <v>627</v>
      </c>
      <c r="L3" s="89" t="s">
        <v>628</v>
      </c>
      <c r="M3" s="88" t="s">
        <v>254</v>
      </c>
      <c r="N3" s="88" t="s">
        <v>255</v>
      </c>
      <c r="O3" s="90">
        <v>2</v>
      </c>
      <c r="P3" s="88" t="s">
        <v>37</v>
      </c>
      <c r="Q3" s="90">
        <v>0</v>
      </c>
      <c r="R3" s="90">
        <v>0</v>
      </c>
      <c r="S3" s="90">
        <v>14</v>
      </c>
      <c r="T3" s="113">
        <v>14</v>
      </c>
      <c r="U3" s="88" t="s">
        <v>224</v>
      </c>
      <c r="V3" s="88" t="s">
        <v>32</v>
      </c>
      <c r="W3" s="88" t="s">
        <v>227</v>
      </c>
      <c r="X3" s="88" t="s">
        <v>32</v>
      </c>
      <c r="Y3" s="88" t="s">
        <v>32</v>
      </c>
      <c r="Z3" s="88" t="s">
        <v>32</v>
      </c>
      <c r="AA3" s="88" t="s">
        <v>35</v>
      </c>
      <c r="AB3" s="90">
        <v>1</v>
      </c>
      <c r="AC3" s="94" t="s">
        <v>433</v>
      </c>
      <c r="AD3" s="78" t="s">
        <v>434</v>
      </c>
      <c r="AE3" s="76" t="s">
        <v>453</v>
      </c>
      <c r="AF3" s="98" t="s">
        <v>830</v>
      </c>
    </row>
    <row r="4" spans="1:32" ht="27.75" customHeight="1" x14ac:dyDescent="0.2">
      <c r="A4" s="76" t="s">
        <v>637</v>
      </c>
      <c r="B4" s="76" t="s">
        <v>490</v>
      </c>
      <c r="C4" s="99">
        <v>6938</v>
      </c>
      <c r="D4" s="77" t="s">
        <v>638</v>
      </c>
      <c r="E4" s="99"/>
      <c r="F4" s="99" t="s">
        <v>171</v>
      </c>
      <c r="G4" s="99"/>
      <c r="H4" s="93" t="s">
        <v>639</v>
      </c>
      <c r="I4" s="88" t="s">
        <v>640</v>
      </c>
      <c r="J4" s="88" t="s">
        <v>641</v>
      </c>
      <c r="K4" s="88" t="s">
        <v>642</v>
      </c>
      <c r="L4" s="89" t="s">
        <v>643</v>
      </c>
      <c r="M4" s="88" t="s">
        <v>644</v>
      </c>
      <c r="N4" s="88" t="s">
        <v>244</v>
      </c>
      <c r="O4" s="90">
        <v>9</v>
      </c>
      <c r="P4" s="88" t="s">
        <v>34</v>
      </c>
      <c r="Q4" s="90">
        <v>14</v>
      </c>
      <c r="R4" s="90">
        <v>0</v>
      </c>
      <c r="S4" s="90">
        <v>0</v>
      </c>
      <c r="T4" s="113">
        <v>14</v>
      </c>
      <c r="U4" s="88" t="s">
        <v>645</v>
      </c>
      <c r="V4" s="88" t="s">
        <v>39</v>
      </c>
      <c r="W4" s="88" t="s">
        <v>32</v>
      </c>
      <c r="X4" s="88" t="s">
        <v>32</v>
      </c>
      <c r="Y4" s="88" t="s">
        <v>32</v>
      </c>
      <c r="Z4" s="88" t="s">
        <v>32</v>
      </c>
      <c r="AA4" s="88" t="s">
        <v>35</v>
      </c>
      <c r="AB4" s="90">
        <v>1</v>
      </c>
      <c r="AC4" s="94" t="s">
        <v>433</v>
      </c>
      <c r="AD4" s="78" t="s">
        <v>434</v>
      </c>
      <c r="AE4" s="76" t="s">
        <v>453</v>
      </c>
      <c r="AF4" s="98" t="s">
        <v>830</v>
      </c>
    </row>
    <row r="5" spans="1:32" ht="27.75" customHeight="1" x14ac:dyDescent="0.2">
      <c r="A5" s="112" t="s">
        <v>490</v>
      </c>
      <c r="B5" s="112" t="s">
        <v>490</v>
      </c>
      <c r="C5" s="99">
        <v>8027</v>
      </c>
      <c r="D5" s="74" t="s">
        <v>491</v>
      </c>
      <c r="E5" s="75" t="s">
        <v>42</v>
      </c>
      <c r="F5" s="75" t="s">
        <v>171</v>
      </c>
      <c r="G5" s="75" t="s">
        <v>492</v>
      </c>
      <c r="H5" s="93" t="s">
        <v>493</v>
      </c>
      <c r="I5" s="88" t="s">
        <v>494</v>
      </c>
      <c r="J5" s="88" t="s">
        <v>495</v>
      </c>
      <c r="K5" s="88" t="s">
        <v>496</v>
      </c>
      <c r="L5" s="89" t="s">
        <v>497</v>
      </c>
      <c r="M5" s="88" t="s">
        <v>498</v>
      </c>
      <c r="N5" s="88" t="s">
        <v>362</v>
      </c>
      <c r="O5" s="90">
        <v>3</v>
      </c>
      <c r="P5" s="88" t="s">
        <v>34</v>
      </c>
      <c r="Q5" s="90">
        <v>12</v>
      </c>
      <c r="R5" s="90">
        <v>2</v>
      </c>
      <c r="S5" s="90">
        <v>0</v>
      </c>
      <c r="T5" s="113">
        <v>14</v>
      </c>
      <c r="U5" s="88" t="s">
        <v>32</v>
      </c>
      <c r="V5" s="88" t="s">
        <v>32</v>
      </c>
      <c r="W5" s="88" t="s">
        <v>32</v>
      </c>
      <c r="X5" s="88" t="s">
        <v>32</v>
      </c>
      <c r="Y5" s="88" t="s">
        <v>32</v>
      </c>
      <c r="Z5" s="88" t="s">
        <v>32</v>
      </c>
      <c r="AA5" s="88" t="s">
        <v>35</v>
      </c>
      <c r="AB5" s="90">
        <v>1</v>
      </c>
      <c r="AC5" s="94" t="s">
        <v>433</v>
      </c>
      <c r="AD5" s="78" t="s">
        <v>434</v>
      </c>
      <c r="AE5" s="76" t="s">
        <v>435</v>
      </c>
      <c r="AF5" s="98" t="s">
        <v>830</v>
      </c>
    </row>
    <row r="6" spans="1:32" ht="27.75" customHeight="1" x14ac:dyDescent="0.2">
      <c r="A6" s="112" t="s">
        <v>490</v>
      </c>
      <c r="B6" s="112" t="s">
        <v>490</v>
      </c>
      <c r="C6" s="99">
        <v>8028</v>
      </c>
      <c r="D6" s="74" t="s">
        <v>499</v>
      </c>
      <c r="E6" s="75" t="s">
        <v>42</v>
      </c>
      <c r="F6" s="75" t="s">
        <v>171</v>
      </c>
      <c r="G6" s="75" t="s">
        <v>500</v>
      </c>
      <c r="H6" s="93" t="s">
        <v>501</v>
      </c>
      <c r="I6" s="88" t="s">
        <v>502</v>
      </c>
      <c r="J6" s="88" t="s">
        <v>495</v>
      </c>
      <c r="K6" s="88" t="s">
        <v>496</v>
      </c>
      <c r="L6" s="89" t="s">
        <v>503</v>
      </c>
      <c r="M6" s="88" t="s">
        <v>361</v>
      </c>
      <c r="N6" s="88" t="s">
        <v>362</v>
      </c>
      <c r="O6" s="90">
        <v>3</v>
      </c>
      <c r="P6" s="88" t="s">
        <v>34</v>
      </c>
      <c r="Q6" s="90">
        <v>12</v>
      </c>
      <c r="R6" s="90">
        <v>2</v>
      </c>
      <c r="S6" s="90">
        <v>0</v>
      </c>
      <c r="T6" s="113">
        <v>14</v>
      </c>
      <c r="U6" s="88" t="s">
        <v>32</v>
      </c>
      <c r="V6" s="88" t="s">
        <v>32</v>
      </c>
      <c r="W6" s="88" t="s">
        <v>32</v>
      </c>
      <c r="X6" s="88" t="s">
        <v>32</v>
      </c>
      <c r="Y6" s="88" t="s">
        <v>32</v>
      </c>
      <c r="Z6" s="88" t="s">
        <v>32</v>
      </c>
      <c r="AA6" s="88" t="s">
        <v>35</v>
      </c>
      <c r="AB6" s="90">
        <v>1</v>
      </c>
      <c r="AC6" s="94" t="s">
        <v>433</v>
      </c>
      <c r="AD6" s="78" t="s">
        <v>454</v>
      </c>
      <c r="AE6" s="76" t="s">
        <v>435</v>
      </c>
      <c r="AF6" s="98" t="s">
        <v>830</v>
      </c>
    </row>
    <row r="7" spans="1:32" ht="27.75" customHeight="1" x14ac:dyDescent="0.2">
      <c r="A7" s="76" t="s">
        <v>490</v>
      </c>
      <c r="B7" s="76" t="s">
        <v>490</v>
      </c>
      <c r="C7" s="99">
        <v>7804</v>
      </c>
      <c r="D7" s="77" t="s">
        <v>623</v>
      </c>
      <c r="E7" s="99"/>
      <c r="F7" s="99" t="s">
        <v>171</v>
      </c>
      <c r="G7" s="99"/>
      <c r="H7" s="93" t="s">
        <v>695</v>
      </c>
      <c r="I7" s="88" t="s">
        <v>696</v>
      </c>
      <c r="J7" s="88" t="s">
        <v>697</v>
      </c>
      <c r="K7" s="88" t="s">
        <v>698</v>
      </c>
      <c r="L7" s="89" t="s">
        <v>699</v>
      </c>
      <c r="M7" s="88" t="s">
        <v>226</v>
      </c>
      <c r="N7" s="88" t="s">
        <v>41</v>
      </c>
      <c r="O7" s="90">
        <v>4</v>
      </c>
      <c r="P7" s="88" t="s">
        <v>37</v>
      </c>
      <c r="Q7" s="90">
        <v>14</v>
      </c>
      <c r="R7" s="90">
        <v>0</v>
      </c>
      <c r="S7" s="90">
        <v>0</v>
      </c>
      <c r="T7" s="113">
        <v>14</v>
      </c>
      <c r="U7" s="88" t="s">
        <v>40</v>
      </c>
      <c r="V7" s="88" t="s">
        <v>32</v>
      </c>
      <c r="W7" s="88" t="s">
        <v>32</v>
      </c>
      <c r="X7" s="88" t="s">
        <v>32</v>
      </c>
      <c r="Y7" s="88" t="s">
        <v>32</v>
      </c>
      <c r="Z7" s="88" t="s">
        <v>32</v>
      </c>
      <c r="AA7" s="88" t="s">
        <v>35</v>
      </c>
      <c r="AB7" s="90">
        <v>1</v>
      </c>
      <c r="AC7" s="94" t="s">
        <v>433</v>
      </c>
      <c r="AD7" s="78" t="s">
        <v>454</v>
      </c>
      <c r="AE7" s="76" t="s">
        <v>435</v>
      </c>
      <c r="AF7" s="98" t="s">
        <v>830</v>
      </c>
    </row>
    <row r="8" spans="1:32" ht="27.75" customHeight="1" x14ac:dyDescent="0.2">
      <c r="A8" s="76" t="s">
        <v>490</v>
      </c>
      <c r="B8" s="76" t="s">
        <v>490</v>
      </c>
      <c r="C8" s="99">
        <v>8079</v>
      </c>
      <c r="D8" s="77" t="s">
        <v>623</v>
      </c>
      <c r="E8" s="99"/>
      <c r="F8" s="99" t="s">
        <v>171</v>
      </c>
      <c r="G8" s="99"/>
      <c r="H8" s="93" t="s">
        <v>774</v>
      </c>
      <c r="I8" s="88" t="s">
        <v>775</v>
      </c>
      <c r="J8" s="88" t="s">
        <v>776</v>
      </c>
      <c r="K8" s="88" t="s">
        <v>777</v>
      </c>
      <c r="L8" s="89" t="s">
        <v>778</v>
      </c>
      <c r="M8" s="88" t="s">
        <v>69</v>
      </c>
      <c r="N8" s="88" t="s">
        <v>47</v>
      </c>
      <c r="O8" s="90">
        <v>1</v>
      </c>
      <c r="P8" s="88" t="s">
        <v>34</v>
      </c>
      <c r="Q8" s="90">
        <v>0</v>
      </c>
      <c r="R8" s="90">
        <v>14</v>
      </c>
      <c r="S8" s="90">
        <v>0</v>
      </c>
      <c r="T8" s="113">
        <v>14</v>
      </c>
      <c r="U8" s="88" t="s">
        <v>40</v>
      </c>
      <c r="V8" s="88" t="s">
        <v>32</v>
      </c>
      <c r="W8" s="88" t="s">
        <v>32</v>
      </c>
      <c r="X8" s="88" t="s">
        <v>32</v>
      </c>
      <c r="Y8" s="88" t="s">
        <v>32</v>
      </c>
      <c r="Z8" s="88" t="s">
        <v>32</v>
      </c>
      <c r="AA8" s="88" t="s">
        <v>779</v>
      </c>
      <c r="AB8" s="90">
        <v>1</v>
      </c>
      <c r="AC8" s="94" t="s">
        <v>433</v>
      </c>
      <c r="AD8" s="78" t="s">
        <v>434</v>
      </c>
      <c r="AE8" s="76" t="s">
        <v>435</v>
      </c>
      <c r="AF8" s="98" t="s">
        <v>830</v>
      </c>
    </row>
    <row r="9" spans="1:32" ht="27.75" customHeight="1" x14ac:dyDescent="0.2">
      <c r="A9" s="76" t="s">
        <v>490</v>
      </c>
      <c r="B9" s="76" t="s">
        <v>490</v>
      </c>
      <c r="C9" s="99">
        <v>8080</v>
      </c>
      <c r="D9" s="77" t="s">
        <v>623</v>
      </c>
      <c r="E9" s="99"/>
      <c r="F9" s="99" t="s">
        <v>171</v>
      </c>
      <c r="G9" s="99"/>
      <c r="H9" s="93" t="s">
        <v>780</v>
      </c>
      <c r="I9" s="88" t="s">
        <v>781</v>
      </c>
      <c r="J9" s="88" t="s">
        <v>776</v>
      </c>
      <c r="K9" s="88" t="s">
        <v>777</v>
      </c>
      <c r="L9" s="89" t="s">
        <v>782</v>
      </c>
      <c r="M9" s="88" t="s">
        <v>69</v>
      </c>
      <c r="N9" s="88" t="s">
        <v>47</v>
      </c>
      <c r="O9" s="90">
        <v>1</v>
      </c>
      <c r="P9" s="88" t="s">
        <v>34</v>
      </c>
      <c r="Q9" s="90">
        <v>0</v>
      </c>
      <c r="R9" s="90">
        <v>14</v>
      </c>
      <c r="S9" s="90">
        <v>0</v>
      </c>
      <c r="T9" s="113">
        <v>14</v>
      </c>
      <c r="U9" s="88" t="s">
        <v>40</v>
      </c>
      <c r="V9" s="88" t="s">
        <v>32</v>
      </c>
      <c r="W9" s="88" t="s">
        <v>32</v>
      </c>
      <c r="X9" s="88" t="s">
        <v>32</v>
      </c>
      <c r="Y9" s="88" t="s">
        <v>32</v>
      </c>
      <c r="Z9" s="88" t="s">
        <v>32</v>
      </c>
      <c r="AA9" s="88" t="s">
        <v>35</v>
      </c>
      <c r="AB9" s="90">
        <v>1</v>
      </c>
      <c r="AC9" s="94" t="s">
        <v>433</v>
      </c>
      <c r="AD9" s="78" t="s">
        <v>454</v>
      </c>
      <c r="AE9" s="76" t="s">
        <v>435</v>
      </c>
      <c r="AF9" s="98" t="s">
        <v>830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workbookViewId="0">
      <pane ySplit="2" topLeftCell="A3" activePane="bottomLeft" state="frozen"/>
      <selection pane="bottomLeft" activeCell="B27" sqref="B27"/>
    </sheetView>
  </sheetViews>
  <sheetFormatPr defaultRowHeight="24" customHeight="1" x14ac:dyDescent="0.2"/>
  <cols>
    <col min="1" max="1" width="9.140625" style="27"/>
    <col min="2" max="2" width="37.5703125" style="27" customWidth="1"/>
    <col min="3" max="3" width="23.5703125" style="27" customWidth="1"/>
    <col min="4" max="4" width="32.7109375" style="48" customWidth="1"/>
    <col min="5" max="5" width="5" style="49" bestFit="1" customWidth="1"/>
    <col min="6" max="6" width="3" style="27" bestFit="1" customWidth="1"/>
    <col min="7" max="7" width="4.42578125" style="27" bestFit="1" customWidth="1"/>
    <col min="8" max="8" width="3.85546875" style="27" bestFit="1" customWidth="1"/>
    <col min="9" max="9" width="5.140625" style="45" bestFit="1" customWidth="1"/>
    <col min="10" max="10" width="9" style="27" bestFit="1" customWidth="1"/>
    <col min="11" max="12" width="8.5703125" style="27" bestFit="1" customWidth="1"/>
    <col min="13" max="13" width="6.85546875" style="48" bestFit="1" customWidth="1"/>
    <col min="14" max="14" width="6" style="27" bestFit="1" customWidth="1"/>
    <col min="15" max="16384" width="9.140625" style="27"/>
  </cols>
  <sheetData>
    <row r="1" spans="1:15" ht="24" customHeight="1" x14ac:dyDescent="0.2">
      <c r="A1" s="117" t="s">
        <v>402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5" ht="24" customHeight="1" x14ac:dyDescent="0.2">
      <c r="A2" s="46" t="s">
        <v>212</v>
      </c>
      <c r="B2" s="46" t="s">
        <v>213</v>
      </c>
      <c r="C2" s="46" t="s">
        <v>214</v>
      </c>
      <c r="D2" s="46" t="s">
        <v>401</v>
      </c>
      <c r="E2" s="47" t="s">
        <v>211</v>
      </c>
      <c r="F2" s="47" t="s">
        <v>218</v>
      </c>
      <c r="G2" s="47" t="s">
        <v>219</v>
      </c>
      <c r="H2" s="47" t="s">
        <v>220</v>
      </c>
      <c r="I2" s="47" t="s">
        <v>221</v>
      </c>
      <c r="J2" s="46" t="s">
        <v>215</v>
      </c>
      <c r="K2" s="46" t="s">
        <v>216</v>
      </c>
      <c r="L2" s="46" t="s">
        <v>217</v>
      </c>
      <c r="M2" s="47" t="s">
        <v>222</v>
      </c>
      <c r="N2" s="47" t="s">
        <v>223</v>
      </c>
    </row>
    <row r="3" spans="1:15" ht="24" customHeight="1" x14ac:dyDescent="0.2">
      <c r="A3" s="28" t="s">
        <v>224</v>
      </c>
      <c r="B3" s="28" t="s">
        <v>225</v>
      </c>
      <c r="C3" s="28" t="s">
        <v>226</v>
      </c>
      <c r="D3" s="28" t="s">
        <v>41</v>
      </c>
      <c r="E3" s="29">
        <v>1</v>
      </c>
      <c r="F3" s="30">
        <v>28</v>
      </c>
      <c r="G3" s="30">
        <v>42</v>
      </c>
      <c r="H3" s="30">
        <v>0</v>
      </c>
      <c r="I3" s="42">
        <v>70</v>
      </c>
      <c r="J3" s="28" t="s">
        <v>40</v>
      </c>
      <c r="K3" s="28" t="s">
        <v>32</v>
      </c>
      <c r="L3" s="28" t="s">
        <v>32</v>
      </c>
      <c r="M3" s="38" t="s">
        <v>55</v>
      </c>
      <c r="N3" s="30">
        <v>5</v>
      </c>
    </row>
    <row r="4" spans="1:15" ht="24" customHeight="1" x14ac:dyDescent="0.2">
      <c r="A4" s="60" t="s">
        <v>227</v>
      </c>
      <c r="B4" s="60" t="s">
        <v>51</v>
      </c>
      <c r="C4" s="60" t="s">
        <v>53</v>
      </c>
      <c r="D4" s="60" t="s">
        <v>41</v>
      </c>
      <c r="E4" s="61">
        <v>1</v>
      </c>
      <c r="F4" s="62">
        <v>28</v>
      </c>
      <c r="G4" s="62">
        <v>42</v>
      </c>
      <c r="H4" s="62">
        <v>0</v>
      </c>
      <c r="I4" s="62">
        <v>70</v>
      </c>
      <c r="J4" s="60" t="s">
        <v>40</v>
      </c>
      <c r="K4" s="60" t="s">
        <v>32</v>
      </c>
      <c r="L4" s="60" t="s">
        <v>32</v>
      </c>
      <c r="M4" s="62" t="s">
        <v>55</v>
      </c>
      <c r="N4" s="62">
        <v>5</v>
      </c>
    </row>
    <row r="5" spans="1:15" ht="24" customHeight="1" x14ac:dyDescent="0.2">
      <c r="A5" s="56" t="s">
        <v>210</v>
      </c>
      <c r="B5" s="56" t="s">
        <v>51</v>
      </c>
      <c r="C5" s="56" t="s">
        <v>53</v>
      </c>
      <c r="D5" s="56" t="s">
        <v>41</v>
      </c>
      <c r="E5" s="58">
        <v>1</v>
      </c>
      <c r="F5" s="57">
        <v>28</v>
      </c>
      <c r="G5" s="57">
        <v>0</v>
      </c>
      <c r="H5" s="57">
        <v>14</v>
      </c>
      <c r="I5" s="57">
        <v>42</v>
      </c>
      <c r="J5" s="59" t="s">
        <v>40</v>
      </c>
      <c r="K5" s="56"/>
      <c r="L5" s="56"/>
      <c r="M5" s="57" t="s">
        <v>55</v>
      </c>
      <c r="N5" s="57">
        <v>3</v>
      </c>
    </row>
    <row r="6" spans="1:15" ht="24" customHeight="1" x14ac:dyDescent="0.2">
      <c r="A6" s="31" t="s">
        <v>228</v>
      </c>
      <c r="B6" s="31" t="s">
        <v>229</v>
      </c>
      <c r="C6" s="31" t="s">
        <v>230</v>
      </c>
      <c r="D6" s="31" t="s">
        <v>231</v>
      </c>
      <c r="E6" s="29">
        <v>1</v>
      </c>
      <c r="F6" s="30">
        <v>28</v>
      </c>
      <c r="G6" s="30">
        <v>28</v>
      </c>
      <c r="H6" s="30">
        <v>0</v>
      </c>
      <c r="I6" s="42">
        <v>56</v>
      </c>
      <c r="J6" s="31" t="s">
        <v>40</v>
      </c>
      <c r="K6" s="31" t="s">
        <v>32</v>
      </c>
      <c r="L6" s="28" t="s">
        <v>32</v>
      </c>
      <c r="M6" s="38" t="s">
        <v>55</v>
      </c>
      <c r="N6" s="30">
        <v>4</v>
      </c>
    </row>
    <row r="7" spans="1:15" ht="24" customHeight="1" x14ac:dyDescent="0.2">
      <c r="A7" s="31" t="s">
        <v>232</v>
      </c>
      <c r="B7" s="31" t="s">
        <v>233</v>
      </c>
      <c r="C7" s="31" t="s">
        <v>234</v>
      </c>
      <c r="D7" s="31" t="s">
        <v>231</v>
      </c>
      <c r="E7" s="29">
        <v>1</v>
      </c>
      <c r="F7" s="30">
        <v>28</v>
      </c>
      <c r="G7" s="30">
        <v>28</v>
      </c>
      <c r="H7" s="30">
        <v>0</v>
      </c>
      <c r="I7" s="42">
        <v>56</v>
      </c>
      <c r="J7" s="31" t="s">
        <v>32</v>
      </c>
      <c r="K7" s="31" t="s">
        <v>32</v>
      </c>
      <c r="L7" s="28" t="s">
        <v>32</v>
      </c>
      <c r="M7" s="38" t="s">
        <v>55</v>
      </c>
      <c r="N7" s="30">
        <v>4</v>
      </c>
    </row>
    <row r="8" spans="1:15" ht="24" customHeight="1" x14ac:dyDescent="0.2">
      <c r="A8" s="33" t="s">
        <v>235</v>
      </c>
      <c r="B8" s="34" t="s">
        <v>236</v>
      </c>
      <c r="C8" s="34" t="s">
        <v>237</v>
      </c>
      <c r="D8" s="34" t="s">
        <v>238</v>
      </c>
      <c r="E8" s="29">
        <v>1</v>
      </c>
      <c r="F8" s="35">
        <v>14</v>
      </c>
      <c r="G8" s="35">
        <v>0</v>
      </c>
      <c r="H8" s="35">
        <v>0</v>
      </c>
      <c r="I8" s="43">
        <v>14</v>
      </c>
      <c r="J8" s="33"/>
      <c r="K8" s="33"/>
      <c r="L8" s="33"/>
      <c r="M8" s="38" t="s">
        <v>239</v>
      </c>
      <c r="N8" s="29">
        <v>1</v>
      </c>
    </row>
    <row r="9" spans="1:15" ht="24" customHeight="1" x14ac:dyDescent="0.2">
      <c r="A9" s="36" t="s">
        <v>130</v>
      </c>
      <c r="B9" s="34" t="s">
        <v>240</v>
      </c>
      <c r="C9" s="34" t="s">
        <v>82</v>
      </c>
      <c r="D9" s="31" t="s">
        <v>44</v>
      </c>
      <c r="E9" s="29">
        <v>1</v>
      </c>
      <c r="F9" s="35">
        <v>42</v>
      </c>
      <c r="G9" s="35">
        <v>1</v>
      </c>
      <c r="H9" s="35">
        <v>13</v>
      </c>
      <c r="I9" s="43">
        <v>56</v>
      </c>
      <c r="J9" s="33"/>
      <c r="K9" s="33"/>
      <c r="L9" s="37"/>
      <c r="M9" s="38" t="s">
        <v>55</v>
      </c>
      <c r="N9" s="35">
        <v>4</v>
      </c>
    </row>
    <row r="10" spans="1:15" ht="24" customHeight="1" x14ac:dyDescent="0.2">
      <c r="A10" s="31" t="s">
        <v>241</v>
      </c>
      <c r="B10" s="31" t="s">
        <v>242</v>
      </c>
      <c r="C10" s="31" t="s">
        <v>243</v>
      </c>
      <c r="D10" s="31" t="s">
        <v>244</v>
      </c>
      <c r="E10" s="29">
        <v>1</v>
      </c>
      <c r="F10" s="30">
        <v>0</v>
      </c>
      <c r="G10" s="30">
        <v>6</v>
      </c>
      <c r="H10" s="30">
        <v>8</v>
      </c>
      <c r="I10" s="42">
        <v>14</v>
      </c>
      <c r="J10" s="31" t="s">
        <v>40</v>
      </c>
      <c r="K10" s="31" t="s">
        <v>32</v>
      </c>
      <c r="L10" s="28" t="s">
        <v>32</v>
      </c>
      <c r="M10" s="38" t="s">
        <v>245</v>
      </c>
      <c r="N10" s="30">
        <v>0</v>
      </c>
    </row>
    <row r="11" spans="1:15" ht="24" customHeight="1" x14ac:dyDescent="0.2">
      <c r="A11" s="31" t="s">
        <v>94</v>
      </c>
      <c r="B11" s="31" t="s">
        <v>246</v>
      </c>
      <c r="C11" s="31" t="s">
        <v>247</v>
      </c>
      <c r="D11" s="31" t="s">
        <v>248</v>
      </c>
      <c r="E11" s="29">
        <v>1</v>
      </c>
      <c r="F11" s="30">
        <v>0</v>
      </c>
      <c r="G11" s="30">
        <v>28</v>
      </c>
      <c r="H11" s="30">
        <v>0</v>
      </c>
      <c r="I11" s="42">
        <v>28</v>
      </c>
      <c r="J11" s="31" t="s">
        <v>40</v>
      </c>
      <c r="K11" s="31" t="s">
        <v>32</v>
      </c>
      <c r="L11" s="28" t="s">
        <v>32</v>
      </c>
      <c r="M11" s="38" t="s">
        <v>245</v>
      </c>
      <c r="N11" s="30">
        <v>0</v>
      </c>
    </row>
    <row r="12" spans="1:15" ht="24" customHeight="1" x14ac:dyDescent="0.2">
      <c r="A12" s="31" t="s">
        <v>249</v>
      </c>
      <c r="B12" s="31" t="s">
        <v>250</v>
      </c>
      <c r="C12" s="32" t="s">
        <v>251</v>
      </c>
      <c r="D12" s="31" t="s">
        <v>252</v>
      </c>
      <c r="E12" s="29">
        <v>1</v>
      </c>
      <c r="F12" s="30">
        <v>0</v>
      </c>
      <c r="G12" s="30">
        <v>28</v>
      </c>
      <c r="H12" s="30">
        <v>0</v>
      </c>
      <c r="I12" s="42">
        <v>28</v>
      </c>
      <c r="J12" s="31" t="s">
        <v>40</v>
      </c>
      <c r="K12" s="31" t="s">
        <v>32</v>
      </c>
      <c r="L12" s="28" t="s">
        <v>32</v>
      </c>
      <c r="M12" s="38" t="s">
        <v>245</v>
      </c>
      <c r="N12" s="30">
        <v>0</v>
      </c>
    </row>
    <row r="13" spans="1:15" ht="24" customHeight="1" x14ac:dyDescent="0.2">
      <c r="A13" s="114" t="s">
        <v>403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6"/>
      <c r="N13" s="50">
        <v>21</v>
      </c>
      <c r="O13" s="27" t="s">
        <v>419</v>
      </c>
    </row>
    <row r="14" spans="1:15" ht="24" customHeight="1" x14ac:dyDescent="0.2">
      <c r="A14" s="31" t="s">
        <v>70</v>
      </c>
      <c r="B14" s="31" t="s">
        <v>253</v>
      </c>
      <c r="C14" s="31" t="s">
        <v>254</v>
      </c>
      <c r="D14" s="31" t="s">
        <v>255</v>
      </c>
      <c r="E14" s="29">
        <v>2</v>
      </c>
      <c r="F14" s="30">
        <v>28</v>
      </c>
      <c r="G14" s="30">
        <v>42</v>
      </c>
      <c r="H14" s="30">
        <v>0</v>
      </c>
      <c r="I14" s="42">
        <v>70</v>
      </c>
      <c r="J14" s="31" t="s">
        <v>224</v>
      </c>
      <c r="K14" s="31" t="s">
        <v>227</v>
      </c>
      <c r="L14" s="28" t="s">
        <v>32</v>
      </c>
      <c r="M14" s="38" t="s">
        <v>59</v>
      </c>
      <c r="N14" s="30">
        <v>5</v>
      </c>
    </row>
    <row r="15" spans="1:15" ht="24" customHeight="1" x14ac:dyDescent="0.2">
      <c r="A15" s="60" t="s">
        <v>256</v>
      </c>
      <c r="B15" s="60" t="s">
        <v>58</v>
      </c>
      <c r="C15" s="60" t="s">
        <v>53</v>
      </c>
      <c r="D15" s="60" t="s">
        <v>41</v>
      </c>
      <c r="E15" s="61">
        <v>2</v>
      </c>
      <c r="F15" s="62">
        <v>28</v>
      </c>
      <c r="G15" s="62">
        <v>0</v>
      </c>
      <c r="H15" s="62">
        <v>14</v>
      </c>
      <c r="I15" s="62">
        <v>42</v>
      </c>
      <c r="J15" s="60" t="s">
        <v>227</v>
      </c>
      <c r="K15" s="60" t="s">
        <v>32</v>
      </c>
      <c r="L15" s="60" t="s">
        <v>32</v>
      </c>
      <c r="M15" s="64" t="s">
        <v>59</v>
      </c>
      <c r="N15" s="62">
        <v>3</v>
      </c>
    </row>
    <row r="16" spans="1:15" ht="24" customHeight="1" x14ac:dyDescent="0.2">
      <c r="A16" s="56" t="s">
        <v>210</v>
      </c>
      <c r="B16" s="56" t="s">
        <v>58</v>
      </c>
      <c r="C16" s="56" t="s">
        <v>53</v>
      </c>
      <c r="D16" s="56" t="s">
        <v>41</v>
      </c>
      <c r="E16" s="58">
        <v>2</v>
      </c>
      <c r="F16" s="57">
        <v>28</v>
      </c>
      <c r="G16" s="57">
        <v>42</v>
      </c>
      <c r="H16" s="57">
        <v>0</v>
      </c>
      <c r="I16" s="57">
        <v>70</v>
      </c>
      <c r="J16" s="59" t="s">
        <v>40</v>
      </c>
      <c r="K16" s="56"/>
      <c r="L16" s="56"/>
      <c r="M16" s="63" t="s">
        <v>59</v>
      </c>
      <c r="N16" s="57">
        <v>5</v>
      </c>
    </row>
    <row r="17" spans="1:15" ht="24" customHeight="1" x14ac:dyDescent="0.2">
      <c r="A17" s="31" t="s">
        <v>257</v>
      </c>
      <c r="B17" s="31" t="s">
        <v>258</v>
      </c>
      <c r="C17" s="31" t="s">
        <v>230</v>
      </c>
      <c r="D17" s="31" t="s">
        <v>231</v>
      </c>
      <c r="E17" s="29">
        <v>2</v>
      </c>
      <c r="F17" s="30">
        <v>28</v>
      </c>
      <c r="G17" s="30">
        <v>28</v>
      </c>
      <c r="H17" s="30">
        <v>0</v>
      </c>
      <c r="I17" s="42">
        <v>56</v>
      </c>
      <c r="J17" s="31" t="s">
        <v>40</v>
      </c>
      <c r="K17" s="31" t="s">
        <v>32</v>
      </c>
      <c r="L17" s="28" t="s">
        <v>32</v>
      </c>
      <c r="M17" s="38" t="s">
        <v>55</v>
      </c>
      <c r="N17" s="30">
        <v>4</v>
      </c>
    </row>
    <row r="18" spans="1:15" ht="24" customHeight="1" x14ac:dyDescent="0.2">
      <c r="A18" s="31" t="s">
        <v>259</v>
      </c>
      <c r="B18" s="31" t="s">
        <v>260</v>
      </c>
      <c r="C18" s="31" t="s">
        <v>234</v>
      </c>
      <c r="D18" s="31" t="s">
        <v>231</v>
      </c>
      <c r="E18" s="29">
        <v>2</v>
      </c>
      <c r="F18" s="30">
        <v>28</v>
      </c>
      <c r="G18" s="30">
        <v>28</v>
      </c>
      <c r="H18" s="30">
        <v>0</v>
      </c>
      <c r="I18" s="42">
        <v>56</v>
      </c>
      <c r="J18" s="31" t="s">
        <v>232</v>
      </c>
      <c r="K18" s="31" t="s">
        <v>32</v>
      </c>
      <c r="L18" s="28" t="s">
        <v>32</v>
      </c>
      <c r="M18" s="38" t="s">
        <v>59</v>
      </c>
      <c r="N18" s="30">
        <v>4</v>
      </c>
    </row>
    <row r="19" spans="1:15" ht="24" customHeight="1" x14ac:dyDescent="0.2">
      <c r="A19" s="31" t="s">
        <v>261</v>
      </c>
      <c r="B19" s="31" t="s">
        <v>262</v>
      </c>
      <c r="C19" s="31" t="s">
        <v>263</v>
      </c>
      <c r="D19" s="31" t="s">
        <v>264</v>
      </c>
      <c r="E19" s="29">
        <v>2</v>
      </c>
      <c r="F19" s="30">
        <v>28</v>
      </c>
      <c r="G19" s="30">
        <v>0</v>
      </c>
      <c r="H19" s="30">
        <v>0</v>
      </c>
      <c r="I19" s="42">
        <v>28</v>
      </c>
      <c r="J19" s="31" t="s">
        <v>228</v>
      </c>
      <c r="K19" s="31" t="s">
        <v>32</v>
      </c>
      <c r="L19" s="28" t="s">
        <v>32</v>
      </c>
      <c r="M19" s="38" t="s">
        <v>55</v>
      </c>
      <c r="N19" s="30">
        <v>2</v>
      </c>
    </row>
    <row r="20" spans="1:15" ht="24" customHeight="1" x14ac:dyDescent="0.2">
      <c r="A20" s="31" t="s">
        <v>118</v>
      </c>
      <c r="B20" s="31" t="s">
        <v>113</v>
      </c>
      <c r="C20" s="31" t="s">
        <v>833</v>
      </c>
      <c r="D20" s="31" t="s">
        <v>61</v>
      </c>
      <c r="E20" s="29">
        <v>2</v>
      </c>
      <c r="F20" s="30">
        <v>14</v>
      </c>
      <c r="G20" s="30">
        <v>14</v>
      </c>
      <c r="H20" s="30">
        <v>0</v>
      </c>
      <c r="I20" s="42">
        <v>28</v>
      </c>
      <c r="J20" s="31" t="s">
        <v>130</v>
      </c>
      <c r="K20" s="31" t="s">
        <v>94</v>
      </c>
      <c r="L20" s="28" t="s">
        <v>32</v>
      </c>
      <c r="M20" s="38" t="s">
        <v>55</v>
      </c>
      <c r="N20" s="30">
        <v>2</v>
      </c>
    </row>
    <row r="21" spans="1:15" ht="24" customHeight="1" x14ac:dyDescent="0.2">
      <c r="A21" s="36" t="s">
        <v>46</v>
      </c>
      <c r="B21" s="34" t="s">
        <v>265</v>
      </c>
      <c r="C21" s="34" t="s">
        <v>82</v>
      </c>
      <c r="D21" s="31" t="s">
        <v>44</v>
      </c>
      <c r="E21" s="29">
        <v>2</v>
      </c>
      <c r="F21" s="35">
        <v>28</v>
      </c>
      <c r="G21" s="35">
        <v>12</v>
      </c>
      <c r="H21" s="35">
        <v>16</v>
      </c>
      <c r="I21" s="43">
        <v>56</v>
      </c>
      <c r="J21" s="33" t="s">
        <v>130</v>
      </c>
      <c r="K21" s="33"/>
      <c r="L21" s="37"/>
      <c r="M21" s="38" t="s">
        <v>59</v>
      </c>
      <c r="N21" s="35">
        <v>4</v>
      </c>
    </row>
    <row r="22" spans="1:15" ht="24" customHeight="1" x14ac:dyDescent="0.2">
      <c r="A22" s="31" t="s">
        <v>266</v>
      </c>
      <c r="B22" s="31" t="s">
        <v>267</v>
      </c>
      <c r="C22" s="32" t="s">
        <v>251</v>
      </c>
      <c r="D22" s="31" t="s">
        <v>252</v>
      </c>
      <c r="E22" s="29">
        <v>2</v>
      </c>
      <c r="F22" s="30">
        <v>0</v>
      </c>
      <c r="G22" s="30">
        <v>28</v>
      </c>
      <c r="H22" s="30">
        <v>0</v>
      </c>
      <c r="I22" s="42">
        <v>28</v>
      </c>
      <c r="J22" s="31" t="s">
        <v>249</v>
      </c>
      <c r="K22" s="31" t="s">
        <v>32</v>
      </c>
      <c r="L22" s="28" t="s">
        <v>32</v>
      </c>
      <c r="M22" s="38" t="s">
        <v>245</v>
      </c>
      <c r="N22" s="30">
        <v>0</v>
      </c>
    </row>
    <row r="23" spans="1:15" ht="24" customHeight="1" x14ac:dyDescent="0.2">
      <c r="A23" s="114" t="s">
        <v>404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6"/>
      <c r="N23" s="50">
        <v>26</v>
      </c>
      <c r="O23" s="27" t="s">
        <v>420</v>
      </c>
    </row>
    <row r="24" spans="1:15" ht="24" customHeight="1" x14ac:dyDescent="0.2">
      <c r="A24" s="31" t="s">
        <v>268</v>
      </c>
      <c r="B24" s="31" t="s">
        <v>269</v>
      </c>
      <c r="C24" s="31" t="s">
        <v>263</v>
      </c>
      <c r="D24" s="31" t="s">
        <v>264</v>
      </c>
      <c r="E24" s="29">
        <v>3</v>
      </c>
      <c r="F24" s="30">
        <v>0</v>
      </c>
      <c r="G24" s="30">
        <v>42</v>
      </c>
      <c r="H24" s="30">
        <v>0</v>
      </c>
      <c r="I24" s="42">
        <v>42</v>
      </c>
      <c r="J24" s="31" t="s">
        <v>261</v>
      </c>
      <c r="K24" s="31" t="s">
        <v>32</v>
      </c>
      <c r="L24" s="28" t="s">
        <v>32</v>
      </c>
      <c r="M24" s="38" t="s">
        <v>239</v>
      </c>
      <c r="N24" s="30">
        <v>3</v>
      </c>
    </row>
    <row r="25" spans="1:15" ht="24" customHeight="1" x14ac:dyDescent="0.2">
      <c r="A25" s="31" t="s">
        <v>270</v>
      </c>
      <c r="B25" s="31" t="s">
        <v>271</v>
      </c>
      <c r="C25" s="31" t="s">
        <v>272</v>
      </c>
      <c r="D25" s="31" t="s">
        <v>264</v>
      </c>
      <c r="E25" s="29">
        <v>3</v>
      </c>
      <c r="F25" s="30">
        <v>28</v>
      </c>
      <c r="G25" s="30">
        <v>0</v>
      </c>
      <c r="H25" s="30">
        <v>0</v>
      </c>
      <c r="I25" s="42">
        <v>28</v>
      </c>
      <c r="J25" s="31" t="s">
        <v>227</v>
      </c>
      <c r="K25" s="31" t="s">
        <v>261</v>
      </c>
      <c r="L25" s="28" t="s">
        <v>32</v>
      </c>
      <c r="M25" s="38" t="s">
        <v>55</v>
      </c>
      <c r="N25" s="30">
        <v>2</v>
      </c>
    </row>
    <row r="26" spans="1:15" ht="24" customHeight="1" x14ac:dyDescent="0.2">
      <c r="A26" s="31" t="s">
        <v>273</v>
      </c>
      <c r="B26" s="31" t="s">
        <v>274</v>
      </c>
      <c r="C26" s="31" t="s">
        <v>275</v>
      </c>
      <c r="D26" s="31" t="s">
        <v>276</v>
      </c>
      <c r="E26" s="29">
        <v>3</v>
      </c>
      <c r="F26" s="30">
        <v>42</v>
      </c>
      <c r="G26" s="30">
        <v>42</v>
      </c>
      <c r="H26" s="30">
        <v>0</v>
      </c>
      <c r="I26" s="42">
        <v>84</v>
      </c>
      <c r="J26" s="31" t="s">
        <v>224</v>
      </c>
      <c r="K26" s="31" t="s">
        <v>227</v>
      </c>
      <c r="L26" s="28" t="s">
        <v>32</v>
      </c>
      <c r="M26" s="38" t="s">
        <v>55</v>
      </c>
      <c r="N26" s="30">
        <v>6</v>
      </c>
    </row>
    <row r="27" spans="1:15" ht="24" customHeight="1" x14ac:dyDescent="0.2">
      <c r="A27" s="31" t="s">
        <v>125</v>
      </c>
      <c r="B27" s="31" t="s">
        <v>121</v>
      </c>
      <c r="C27" s="31" t="s">
        <v>833</v>
      </c>
      <c r="D27" s="31" t="s">
        <v>61</v>
      </c>
      <c r="E27" s="29">
        <v>3</v>
      </c>
      <c r="F27" s="30">
        <v>14</v>
      </c>
      <c r="G27" s="30">
        <v>14</v>
      </c>
      <c r="H27" s="30">
        <v>0</v>
      </c>
      <c r="I27" s="42">
        <v>28</v>
      </c>
      <c r="J27" s="31" t="s">
        <v>118</v>
      </c>
      <c r="K27" s="31" t="s">
        <v>32</v>
      </c>
      <c r="L27" s="28" t="s">
        <v>32</v>
      </c>
      <c r="M27" s="38" t="s">
        <v>55</v>
      </c>
      <c r="N27" s="30">
        <v>2</v>
      </c>
    </row>
    <row r="28" spans="1:15" ht="24" customHeight="1" x14ac:dyDescent="0.2">
      <c r="A28" s="31" t="s">
        <v>277</v>
      </c>
      <c r="B28" s="31" t="s">
        <v>278</v>
      </c>
      <c r="C28" s="31" t="s">
        <v>279</v>
      </c>
      <c r="D28" s="31" t="s">
        <v>280</v>
      </c>
      <c r="E28" s="29">
        <v>3</v>
      </c>
      <c r="F28" s="30">
        <v>42</v>
      </c>
      <c r="G28" s="30">
        <v>28</v>
      </c>
      <c r="H28" s="30">
        <v>0</v>
      </c>
      <c r="I28" s="42">
        <v>70</v>
      </c>
      <c r="J28" s="31" t="s">
        <v>281</v>
      </c>
      <c r="K28" s="31" t="s">
        <v>46</v>
      </c>
      <c r="L28" s="28" t="s">
        <v>32</v>
      </c>
      <c r="M28" s="38" t="s">
        <v>55</v>
      </c>
      <c r="N28" s="30">
        <v>5</v>
      </c>
    </row>
    <row r="29" spans="1:15" ht="24" customHeight="1" x14ac:dyDescent="0.2">
      <c r="A29" s="31" t="s">
        <v>282</v>
      </c>
      <c r="B29" s="31" t="s">
        <v>283</v>
      </c>
      <c r="C29" s="31" t="s">
        <v>284</v>
      </c>
      <c r="D29" s="31" t="s">
        <v>285</v>
      </c>
      <c r="E29" s="29">
        <v>3</v>
      </c>
      <c r="F29" s="30">
        <v>14</v>
      </c>
      <c r="G29" s="30">
        <v>14</v>
      </c>
      <c r="H29" s="30">
        <v>0</v>
      </c>
      <c r="I29" s="42">
        <v>28</v>
      </c>
      <c r="J29" s="31" t="s">
        <v>94</v>
      </c>
      <c r="K29" s="31" t="s">
        <v>32</v>
      </c>
      <c r="L29" s="28" t="s">
        <v>32</v>
      </c>
      <c r="M29" s="38" t="s">
        <v>55</v>
      </c>
      <c r="N29" s="30">
        <v>2</v>
      </c>
    </row>
    <row r="30" spans="1:15" ht="24" customHeight="1" x14ac:dyDescent="0.2">
      <c r="A30" s="31" t="s">
        <v>286</v>
      </c>
      <c r="B30" s="31" t="s">
        <v>287</v>
      </c>
      <c r="C30" s="32" t="s">
        <v>251</v>
      </c>
      <c r="D30" s="31" t="s">
        <v>252</v>
      </c>
      <c r="E30" s="29">
        <v>3</v>
      </c>
      <c r="F30" s="30">
        <v>0</v>
      </c>
      <c r="G30" s="30">
        <v>28</v>
      </c>
      <c r="H30" s="30">
        <v>0</v>
      </c>
      <c r="I30" s="42">
        <v>28</v>
      </c>
      <c r="J30" s="31" t="s">
        <v>266</v>
      </c>
      <c r="K30" s="31" t="s">
        <v>32</v>
      </c>
      <c r="L30" s="28" t="s">
        <v>32</v>
      </c>
      <c r="M30" s="38" t="s">
        <v>245</v>
      </c>
      <c r="N30" s="30">
        <v>0</v>
      </c>
    </row>
    <row r="31" spans="1:15" ht="24" customHeight="1" x14ac:dyDescent="0.2">
      <c r="A31" s="114" t="s">
        <v>405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6"/>
      <c r="N31" s="50">
        <f>SUM(N24:N30)</f>
        <v>20</v>
      </c>
    </row>
    <row r="32" spans="1:15" ht="24" customHeight="1" x14ac:dyDescent="0.2">
      <c r="A32" s="31" t="s">
        <v>288</v>
      </c>
      <c r="B32" s="31" t="s">
        <v>289</v>
      </c>
      <c r="C32" s="31" t="s">
        <v>82</v>
      </c>
      <c r="D32" s="31" t="s">
        <v>44</v>
      </c>
      <c r="E32" s="29">
        <v>4</v>
      </c>
      <c r="F32" s="30">
        <v>28</v>
      </c>
      <c r="G32" s="38">
        <v>0</v>
      </c>
      <c r="H32" s="38">
        <v>14</v>
      </c>
      <c r="I32" s="44">
        <v>42</v>
      </c>
      <c r="J32" s="31" t="s">
        <v>224</v>
      </c>
      <c r="K32" s="31" t="s">
        <v>227</v>
      </c>
      <c r="L32" s="28" t="s">
        <v>32</v>
      </c>
      <c r="M32" s="38" t="s">
        <v>55</v>
      </c>
      <c r="N32" s="38">
        <v>3</v>
      </c>
    </row>
    <row r="33" spans="1:14" ht="24" customHeight="1" x14ac:dyDescent="0.2">
      <c r="A33" s="31" t="s">
        <v>64</v>
      </c>
      <c r="B33" s="31" t="s">
        <v>88</v>
      </c>
      <c r="C33" s="31" t="s">
        <v>69</v>
      </c>
      <c r="D33" s="31" t="s">
        <v>47</v>
      </c>
      <c r="E33" s="29">
        <v>4</v>
      </c>
      <c r="F33" s="30">
        <v>28</v>
      </c>
      <c r="G33" s="30">
        <v>42</v>
      </c>
      <c r="H33" s="30">
        <v>0</v>
      </c>
      <c r="I33" s="42">
        <v>70</v>
      </c>
      <c r="J33" s="31" t="s">
        <v>70</v>
      </c>
      <c r="K33" s="31" t="s">
        <v>32</v>
      </c>
      <c r="L33" s="28" t="s">
        <v>32</v>
      </c>
      <c r="M33" s="38" t="s">
        <v>55</v>
      </c>
      <c r="N33" s="30">
        <v>5</v>
      </c>
    </row>
    <row r="34" spans="1:14" ht="24" customHeight="1" x14ac:dyDescent="0.2">
      <c r="A34" s="31" t="s">
        <v>290</v>
      </c>
      <c r="B34" s="31" t="s">
        <v>291</v>
      </c>
      <c r="C34" s="31" t="s">
        <v>275</v>
      </c>
      <c r="D34" s="31" t="s">
        <v>276</v>
      </c>
      <c r="E34" s="29">
        <v>4</v>
      </c>
      <c r="F34" s="30">
        <v>42</v>
      </c>
      <c r="G34" s="30">
        <v>42</v>
      </c>
      <c r="H34" s="30">
        <v>0</v>
      </c>
      <c r="I34" s="42">
        <v>84</v>
      </c>
      <c r="J34" s="31" t="s">
        <v>273</v>
      </c>
      <c r="K34" s="31" t="s">
        <v>32</v>
      </c>
      <c r="L34" s="28" t="s">
        <v>32</v>
      </c>
      <c r="M34" s="38" t="s">
        <v>59</v>
      </c>
      <c r="N34" s="30">
        <v>6</v>
      </c>
    </row>
    <row r="35" spans="1:14" ht="24" customHeight="1" x14ac:dyDescent="0.2">
      <c r="A35" s="31" t="s">
        <v>292</v>
      </c>
      <c r="B35" s="31" t="s">
        <v>293</v>
      </c>
      <c r="C35" s="31" t="s">
        <v>294</v>
      </c>
      <c r="D35" s="31" t="s">
        <v>295</v>
      </c>
      <c r="E35" s="29">
        <v>4</v>
      </c>
      <c r="F35" s="30">
        <v>28</v>
      </c>
      <c r="G35" s="30">
        <v>0</v>
      </c>
      <c r="H35" s="30">
        <v>0</v>
      </c>
      <c r="I35" s="42">
        <v>28</v>
      </c>
      <c r="J35" s="31" t="s">
        <v>46</v>
      </c>
      <c r="K35" s="31" t="s">
        <v>32</v>
      </c>
      <c r="L35" s="28" t="s">
        <v>32</v>
      </c>
      <c r="M35" s="38" t="s">
        <v>239</v>
      </c>
      <c r="N35" s="30">
        <v>2</v>
      </c>
    </row>
    <row r="36" spans="1:14" ht="24" customHeight="1" x14ac:dyDescent="0.2">
      <c r="A36" s="31" t="s">
        <v>296</v>
      </c>
      <c r="B36" s="31" t="s">
        <v>297</v>
      </c>
      <c r="C36" s="31" t="s">
        <v>279</v>
      </c>
      <c r="D36" s="31" t="s">
        <v>280</v>
      </c>
      <c r="E36" s="29">
        <v>4</v>
      </c>
      <c r="F36" s="30">
        <v>42</v>
      </c>
      <c r="G36" s="30">
        <v>28</v>
      </c>
      <c r="H36" s="30">
        <v>0</v>
      </c>
      <c r="I36" s="42">
        <v>70</v>
      </c>
      <c r="J36" s="31" t="s">
        <v>277</v>
      </c>
      <c r="K36" s="31" t="s">
        <v>32</v>
      </c>
      <c r="L36" s="28" t="s">
        <v>32</v>
      </c>
      <c r="M36" s="38" t="s">
        <v>59</v>
      </c>
      <c r="N36" s="30">
        <v>5</v>
      </c>
    </row>
    <row r="37" spans="1:14" ht="24" customHeight="1" x14ac:dyDescent="0.2">
      <c r="A37" s="31" t="s">
        <v>298</v>
      </c>
      <c r="B37" s="31" t="s">
        <v>299</v>
      </c>
      <c r="C37" s="31" t="s">
        <v>284</v>
      </c>
      <c r="D37" s="31" t="s">
        <v>285</v>
      </c>
      <c r="E37" s="29">
        <v>4</v>
      </c>
      <c r="F37" s="30">
        <v>14</v>
      </c>
      <c r="G37" s="30">
        <v>28</v>
      </c>
      <c r="H37" s="30">
        <v>0</v>
      </c>
      <c r="I37" s="42">
        <v>42</v>
      </c>
      <c r="J37" s="31" t="s">
        <v>282</v>
      </c>
      <c r="K37" s="31" t="s">
        <v>32</v>
      </c>
      <c r="L37" s="28" t="s">
        <v>32</v>
      </c>
      <c r="M37" s="38" t="s">
        <v>55</v>
      </c>
      <c r="N37" s="30">
        <v>3</v>
      </c>
    </row>
    <row r="38" spans="1:14" ht="24" customHeight="1" x14ac:dyDescent="0.2">
      <c r="A38" s="31" t="s">
        <v>300</v>
      </c>
      <c r="B38" s="31" t="s">
        <v>301</v>
      </c>
      <c r="C38" s="31" t="s">
        <v>302</v>
      </c>
      <c r="D38" s="31" t="s">
        <v>248</v>
      </c>
      <c r="E38" s="29">
        <v>4</v>
      </c>
      <c r="F38" s="30">
        <v>0</v>
      </c>
      <c r="G38" s="30">
        <v>0</v>
      </c>
      <c r="H38" s="30">
        <v>0</v>
      </c>
      <c r="I38" s="42">
        <v>0</v>
      </c>
      <c r="J38" s="31" t="s">
        <v>40</v>
      </c>
      <c r="K38" s="31" t="s">
        <v>32</v>
      </c>
      <c r="L38" s="28" t="s">
        <v>32</v>
      </c>
      <c r="M38" s="38" t="s">
        <v>245</v>
      </c>
      <c r="N38" s="30">
        <v>0</v>
      </c>
    </row>
    <row r="39" spans="1:14" ht="24" customHeight="1" x14ac:dyDescent="0.2">
      <c r="A39" s="31" t="s">
        <v>303</v>
      </c>
      <c r="B39" s="31" t="s">
        <v>304</v>
      </c>
      <c r="C39" s="31" t="s">
        <v>302</v>
      </c>
      <c r="D39" s="31" t="s">
        <v>248</v>
      </c>
      <c r="E39" s="29">
        <v>4</v>
      </c>
      <c r="F39" s="30">
        <v>0</v>
      </c>
      <c r="G39" s="30">
        <v>0</v>
      </c>
      <c r="H39" s="30">
        <v>0</v>
      </c>
      <c r="I39" s="42">
        <v>0</v>
      </c>
      <c r="J39" s="31" t="s">
        <v>40</v>
      </c>
      <c r="K39" s="31" t="s">
        <v>32</v>
      </c>
      <c r="L39" s="28" t="s">
        <v>32</v>
      </c>
      <c r="M39" s="38" t="s">
        <v>245</v>
      </c>
      <c r="N39" s="30">
        <v>0</v>
      </c>
    </row>
    <row r="40" spans="1:14" ht="24" customHeight="1" x14ac:dyDescent="0.2">
      <c r="A40" s="31" t="s">
        <v>305</v>
      </c>
      <c r="B40" s="31" t="s">
        <v>306</v>
      </c>
      <c r="C40" s="31" t="s">
        <v>307</v>
      </c>
      <c r="D40" s="34" t="s">
        <v>238</v>
      </c>
      <c r="E40" s="29">
        <v>4</v>
      </c>
      <c r="F40" s="30">
        <v>0</v>
      </c>
      <c r="G40" s="30">
        <v>160</v>
      </c>
      <c r="H40" s="30">
        <v>0</v>
      </c>
      <c r="I40" s="42">
        <v>160</v>
      </c>
      <c r="J40" s="31" t="s">
        <v>308</v>
      </c>
      <c r="K40" s="31" t="s">
        <v>32</v>
      </c>
      <c r="L40" s="28" t="s">
        <v>32</v>
      </c>
      <c r="M40" s="38" t="s">
        <v>245</v>
      </c>
      <c r="N40" s="30">
        <v>0</v>
      </c>
    </row>
    <row r="41" spans="1:14" ht="24" customHeight="1" x14ac:dyDescent="0.2">
      <c r="A41" s="31" t="s">
        <v>309</v>
      </c>
      <c r="B41" s="31" t="s">
        <v>310</v>
      </c>
      <c r="C41" s="32" t="s">
        <v>251</v>
      </c>
      <c r="D41" s="31" t="s">
        <v>252</v>
      </c>
      <c r="E41" s="29">
        <v>4</v>
      </c>
      <c r="F41" s="30">
        <v>0</v>
      </c>
      <c r="G41" s="30">
        <v>28</v>
      </c>
      <c r="H41" s="30">
        <v>0</v>
      </c>
      <c r="I41" s="42">
        <v>28</v>
      </c>
      <c r="J41" s="31" t="s">
        <v>286</v>
      </c>
      <c r="K41" s="31" t="s">
        <v>32</v>
      </c>
      <c r="L41" s="28" t="s">
        <v>32</v>
      </c>
      <c r="M41" s="38" t="s">
        <v>245</v>
      </c>
      <c r="N41" s="30">
        <v>0</v>
      </c>
    </row>
    <row r="42" spans="1:14" ht="24" customHeight="1" x14ac:dyDescent="0.2">
      <c r="A42" s="114" t="s">
        <v>406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6"/>
      <c r="N42" s="50">
        <f>SUM(N32:N41)</f>
        <v>24</v>
      </c>
    </row>
    <row r="43" spans="1:14" ht="24" customHeight="1" x14ac:dyDescent="0.2">
      <c r="A43" s="31" t="s">
        <v>311</v>
      </c>
      <c r="B43" s="31" t="s">
        <v>312</v>
      </c>
      <c r="C43" s="31" t="s">
        <v>82</v>
      </c>
      <c r="D43" s="31" t="s">
        <v>44</v>
      </c>
      <c r="E43" s="29">
        <v>5</v>
      </c>
      <c r="F43" s="30">
        <v>42</v>
      </c>
      <c r="G43" s="30">
        <v>14</v>
      </c>
      <c r="H43" s="30">
        <v>0</v>
      </c>
      <c r="I43" s="42">
        <v>56</v>
      </c>
      <c r="J43" s="31" t="s">
        <v>288</v>
      </c>
      <c r="K43" s="31" t="s">
        <v>32</v>
      </c>
      <c r="L43" s="28" t="s">
        <v>32</v>
      </c>
      <c r="M43" s="38" t="s">
        <v>59</v>
      </c>
      <c r="N43" s="30">
        <v>4</v>
      </c>
    </row>
    <row r="44" spans="1:14" ht="24" customHeight="1" x14ac:dyDescent="0.2">
      <c r="A44" s="31" t="s">
        <v>313</v>
      </c>
      <c r="B44" s="31" t="s">
        <v>314</v>
      </c>
      <c r="C44" s="31" t="s">
        <v>237</v>
      </c>
      <c r="D44" s="34" t="s">
        <v>238</v>
      </c>
      <c r="E44" s="29">
        <v>5</v>
      </c>
      <c r="F44" s="30">
        <v>28</v>
      </c>
      <c r="G44" s="30">
        <v>0</v>
      </c>
      <c r="H44" s="30">
        <v>0</v>
      </c>
      <c r="I44" s="42">
        <v>28</v>
      </c>
      <c r="J44" s="31" t="s">
        <v>315</v>
      </c>
      <c r="K44" s="31" t="s">
        <v>316</v>
      </c>
      <c r="L44" s="28" t="s">
        <v>32</v>
      </c>
      <c r="M44" s="38" t="s">
        <v>55</v>
      </c>
      <c r="N44" s="30">
        <v>2</v>
      </c>
    </row>
    <row r="45" spans="1:14" ht="24" customHeight="1" x14ac:dyDescent="0.2">
      <c r="A45" s="31" t="s">
        <v>317</v>
      </c>
      <c r="B45" s="31" t="s">
        <v>318</v>
      </c>
      <c r="C45" s="31" t="s">
        <v>319</v>
      </c>
      <c r="D45" s="31" t="s">
        <v>285</v>
      </c>
      <c r="E45" s="29">
        <v>5</v>
      </c>
      <c r="F45" s="30">
        <v>28</v>
      </c>
      <c r="G45" s="30">
        <v>42</v>
      </c>
      <c r="H45" s="30">
        <v>0</v>
      </c>
      <c r="I45" s="42">
        <v>70</v>
      </c>
      <c r="J45" s="31" t="s">
        <v>298</v>
      </c>
      <c r="K45" s="31" t="s">
        <v>32</v>
      </c>
      <c r="L45" s="28" t="s">
        <v>32</v>
      </c>
      <c r="M45" s="38" t="s">
        <v>55</v>
      </c>
      <c r="N45" s="30">
        <v>5</v>
      </c>
    </row>
    <row r="46" spans="1:14" ht="24" customHeight="1" x14ac:dyDescent="0.2">
      <c r="A46" s="31" t="s">
        <v>320</v>
      </c>
      <c r="B46" s="31" t="s">
        <v>321</v>
      </c>
      <c r="C46" s="31" t="s">
        <v>53</v>
      </c>
      <c r="D46" s="28" t="s">
        <v>41</v>
      </c>
      <c r="E46" s="29">
        <v>5</v>
      </c>
      <c r="F46" s="30">
        <v>28</v>
      </c>
      <c r="G46" s="30">
        <v>56</v>
      </c>
      <c r="H46" s="30">
        <v>0</v>
      </c>
      <c r="I46" s="42">
        <v>84</v>
      </c>
      <c r="J46" s="31" t="s">
        <v>322</v>
      </c>
      <c r="K46" s="31" t="s">
        <v>323</v>
      </c>
      <c r="L46" s="31" t="s">
        <v>256</v>
      </c>
      <c r="M46" s="38" t="s">
        <v>55</v>
      </c>
      <c r="N46" s="30">
        <v>6</v>
      </c>
    </row>
    <row r="47" spans="1:14" ht="24" customHeight="1" x14ac:dyDescent="0.2">
      <c r="A47" s="31" t="s">
        <v>90</v>
      </c>
      <c r="B47" s="31" t="s">
        <v>106</v>
      </c>
      <c r="C47" s="28" t="s">
        <v>73</v>
      </c>
      <c r="D47" s="34" t="s">
        <v>238</v>
      </c>
      <c r="E47" s="29">
        <v>5</v>
      </c>
      <c r="F47" s="30">
        <v>28</v>
      </c>
      <c r="G47" s="30">
        <v>70</v>
      </c>
      <c r="H47" s="30">
        <v>0</v>
      </c>
      <c r="I47" s="42">
        <v>98</v>
      </c>
      <c r="J47" s="56" t="s">
        <v>415</v>
      </c>
      <c r="K47" s="31" t="s">
        <v>94</v>
      </c>
      <c r="L47" s="28" t="s">
        <v>187</v>
      </c>
      <c r="M47" s="38" t="s">
        <v>55</v>
      </c>
      <c r="N47" s="30">
        <v>7</v>
      </c>
    </row>
    <row r="48" spans="1:14" ht="24" customHeight="1" x14ac:dyDescent="0.2">
      <c r="A48" s="31" t="s">
        <v>324</v>
      </c>
      <c r="B48" s="31" t="s">
        <v>325</v>
      </c>
      <c r="C48" s="31" t="s">
        <v>326</v>
      </c>
      <c r="D48" s="31" t="s">
        <v>327</v>
      </c>
      <c r="E48" s="29">
        <v>5</v>
      </c>
      <c r="F48" s="30">
        <v>28</v>
      </c>
      <c r="G48" s="30">
        <v>0</v>
      </c>
      <c r="H48" s="30">
        <v>0</v>
      </c>
      <c r="I48" s="42">
        <v>28</v>
      </c>
      <c r="J48" s="31" t="s">
        <v>288</v>
      </c>
      <c r="K48" s="31" t="s">
        <v>46</v>
      </c>
      <c r="L48" s="28" t="s">
        <v>32</v>
      </c>
      <c r="M48" s="38" t="s">
        <v>55</v>
      </c>
      <c r="N48" s="30">
        <v>2</v>
      </c>
    </row>
    <row r="49" spans="1:14" ht="24" customHeight="1" x14ac:dyDescent="0.2">
      <c r="A49" s="31" t="s">
        <v>328</v>
      </c>
      <c r="B49" s="31" t="s">
        <v>329</v>
      </c>
      <c r="C49" s="31" t="s">
        <v>330</v>
      </c>
      <c r="D49" s="31" t="s">
        <v>331</v>
      </c>
      <c r="E49" s="29">
        <v>5</v>
      </c>
      <c r="F49" s="30">
        <v>28</v>
      </c>
      <c r="G49" s="30">
        <v>0</v>
      </c>
      <c r="H49" s="30">
        <v>0</v>
      </c>
      <c r="I49" s="42">
        <v>28</v>
      </c>
      <c r="J49" s="31" t="s">
        <v>288</v>
      </c>
      <c r="K49" s="31" t="s">
        <v>46</v>
      </c>
      <c r="L49" s="28" t="s">
        <v>32</v>
      </c>
      <c r="M49" s="38" t="s">
        <v>55</v>
      </c>
      <c r="N49" s="30">
        <v>2</v>
      </c>
    </row>
    <row r="50" spans="1:14" ht="24" customHeight="1" x14ac:dyDescent="0.2">
      <c r="A50" s="114" t="s">
        <v>407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6"/>
      <c r="N50" s="50">
        <f>SUM(N43:N49)</f>
        <v>28</v>
      </c>
    </row>
    <row r="51" spans="1:14" ht="24" customHeight="1" x14ac:dyDescent="0.2">
      <c r="A51" s="31" t="s">
        <v>332</v>
      </c>
      <c r="B51" s="31" t="s">
        <v>333</v>
      </c>
      <c r="C51" s="31" t="s">
        <v>319</v>
      </c>
      <c r="D51" s="31" t="s">
        <v>285</v>
      </c>
      <c r="E51" s="29">
        <v>6</v>
      </c>
      <c r="F51" s="30">
        <v>28</v>
      </c>
      <c r="G51" s="30">
        <v>42</v>
      </c>
      <c r="H51" s="30">
        <v>0</v>
      </c>
      <c r="I51" s="42">
        <v>70</v>
      </c>
      <c r="J51" s="31" t="s">
        <v>317</v>
      </c>
      <c r="K51" s="31" t="s">
        <v>32</v>
      </c>
      <c r="L51" s="28" t="s">
        <v>32</v>
      </c>
      <c r="M51" s="38" t="s">
        <v>59</v>
      </c>
      <c r="N51" s="30">
        <v>5</v>
      </c>
    </row>
    <row r="52" spans="1:14" ht="24" customHeight="1" x14ac:dyDescent="0.2">
      <c r="A52" s="31" t="s">
        <v>91</v>
      </c>
      <c r="B52" s="31" t="s">
        <v>334</v>
      </c>
      <c r="C52" s="31" t="s">
        <v>53</v>
      </c>
      <c r="D52" s="28" t="s">
        <v>41</v>
      </c>
      <c r="E52" s="29">
        <v>6</v>
      </c>
      <c r="F52" s="30">
        <v>28</v>
      </c>
      <c r="G52" s="30">
        <v>56</v>
      </c>
      <c r="H52" s="30">
        <v>0</v>
      </c>
      <c r="I52" s="42">
        <v>84</v>
      </c>
      <c r="J52" s="31" t="s">
        <v>320</v>
      </c>
      <c r="K52" s="31" t="s">
        <v>290</v>
      </c>
      <c r="L52" s="28" t="s">
        <v>32</v>
      </c>
      <c r="M52" s="38" t="s">
        <v>55</v>
      </c>
      <c r="N52" s="30">
        <v>6</v>
      </c>
    </row>
    <row r="53" spans="1:14" ht="24" customHeight="1" x14ac:dyDescent="0.2">
      <c r="A53" s="31" t="s">
        <v>92</v>
      </c>
      <c r="B53" s="31" t="s">
        <v>109</v>
      </c>
      <c r="C53" s="28" t="s">
        <v>73</v>
      </c>
      <c r="D53" s="34" t="s">
        <v>238</v>
      </c>
      <c r="E53" s="29">
        <v>6</v>
      </c>
      <c r="F53" s="30">
        <v>28</v>
      </c>
      <c r="G53" s="30">
        <v>70</v>
      </c>
      <c r="H53" s="30">
        <v>0</v>
      </c>
      <c r="I53" s="42">
        <v>98</v>
      </c>
      <c r="J53" s="31" t="s">
        <v>90</v>
      </c>
      <c r="K53" s="56" t="s">
        <v>320</v>
      </c>
      <c r="L53" s="28" t="s">
        <v>32</v>
      </c>
      <c r="M53" s="38" t="s">
        <v>55</v>
      </c>
      <c r="N53" s="30">
        <v>7</v>
      </c>
    </row>
    <row r="54" spans="1:14" ht="24" customHeight="1" x14ac:dyDescent="0.2">
      <c r="A54" s="31" t="s">
        <v>335</v>
      </c>
      <c r="B54" s="31" t="s">
        <v>336</v>
      </c>
      <c r="C54" s="31" t="s">
        <v>337</v>
      </c>
      <c r="D54" s="31" t="s">
        <v>338</v>
      </c>
      <c r="E54" s="29">
        <v>6</v>
      </c>
      <c r="F54" s="30">
        <v>42</v>
      </c>
      <c r="G54" s="30">
        <v>0</v>
      </c>
      <c r="H54" s="30">
        <v>28</v>
      </c>
      <c r="I54" s="42">
        <v>70</v>
      </c>
      <c r="J54" s="31" t="s">
        <v>296</v>
      </c>
      <c r="K54" s="31" t="s">
        <v>32</v>
      </c>
      <c r="L54" s="28" t="s">
        <v>32</v>
      </c>
      <c r="M54" s="38" t="s">
        <v>55</v>
      </c>
      <c r="N54" s="30">
        <v>5</v>
      </c>
    </row>
    <row r="55" spans="1:14" ht="24" customHeight="1" x14ac:dyDescent="0.2">
      <c r="A55" s="31" t="s">
        <v>339</v>
      </c>
      <c r="B55" s="31" t="s">
        <v>340</v>
      </c>
      <c r="C55" s="31" t="s">
        <v>330</v>
      </c>
      <c r="D55" s="31" t="s">
        <v>331</v>
      </c>
      <c r="E55" s="29">
        <v>6</v>
      </c>
      <c r="F55" s="30">
        <v>28</v>
      </c>
      <c r="G55" s="30">
        <v>28</v>
      </c>
      <c r="H55" s="30">
        <v>0</v>
      </c>
      <c r="I55" s="42">
        <v>56</v>
      </c>
      <c r="J55" s="31" t="s">
        <v>328</v>
      </c>
      <c r="K55" s="31" t="s">
        <v>32</v>
      </c>
      <c r="L55" s="28" t="s">
        <v>32</v>
      </c>
      <c r="M55" s="38" t="s">
        <v>55</v>
      </c>
      <c r="N55" s="30">
        <v>4</v>
      </c>
    </row>
    <row r="56" spans="1:14" ht="24" customHeight="1" x14ac:dyDescent="0.2">
      <c r="A56" s="31" t="s">
        <v>341</v>
      </c>
      <c r="B56" s="31" t="s">
        <v>342</v>
      </c>
      <c r="C56" s="31" t="s">
        <v>307</v>
      </c>
      <c r="D56" s="34" t="s">
        <v>238</v>
      </c>
      <c r="E56" s="29">
        <v>6</v>
      </c>
      <c r="F56" s="30">
        <v>0</v>
      </c>
      <c r="G56" s="30">
        <v>160</v>
      </c>
      <c r="H56" s="30">
        <v>0</v>
      </c>
      <c r="I56" s="42">
        <v>160</v>
      </c>
      <c r="J56" s="31" t="s">
        <v>320</v>
      </c>
      <c r="K56" s="31" t="s">
        <v>90</v>
      </c>
      <c r="L56" s="28" t="s">
        <v>305</v>
      </c>
      <c r="M56" s="38" t="s">
        <v>245</v>
      </c>
      <c r="N56" s="30">
        <v>0</v>
      </c>
    </row>
    <row r="57" spans="1:14" ht="24" customHeight="1" x14ac:dyDescent="0.2">
      <c r="A57" s="114" t="s">
        <v>408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6"/>
      <c r="N57" s="50">
        <f>SUM(N51:N56)</f>
        <v>27</v>
      </c>
    </row>
    <row r="58" spans="1:14" ht="24" customHeight="1" x14ac:dyDescent="0.2">
      <c r="A58" s="31" t="s">
        <v>343</v>
      </c>
      <c r="B58" s="39" t="s">
        <v>344</v>
      </c>
      <c r="C58" s="39" t="s">
        <v>345</v>
      </c>
      <c r="D58" s="39" t="s">
        <v>346</v>
      </c>
      <c r="E58" s="29">
        <v>7</v>
      </c>
      <c r="F58" s="30">
        <v>28</v>
      </c>
      <c r="G58" s="30">
        <v>0</v>
      </c>
      <c r="H58" s="30">
        <v>0</v>
      </c>
      <c r="I58" s="42">
        <v>28</v>
      </c>
      <c r="J58" s="31" t="s">
        <v>324</v>
      </c>
      <c r="K58" s="31"/>
      <c r="L58" s="28"/>
      <c r="M58" s="38" t="s">
        <v>55</v>
      </c>
      <c r="N58" s="30">
        <v>2</v>
      </c>
    </row>
    <row r="59" spans="1:14" ht="24" customHeight="1" x14ac:dyDescent="0.2">
      <c r="A59" s="31" t="s">
        <v>347</v>
      </c>
      <c r="B59" s="31" t="s">
        <v>348</v>
      </c>
      <c r="C59" s="31" t="s">
        <v>349</v>
      </c>
      <c r="D59" s="31" t="s">
        <v>350</v>
      </c>
      <c r="E59" s="29">
        <v>7</v>
      </c>
      <c r="F59" s="30">
        <v>28</v>
      </c>
      <c r="G59" s="30">
        <v>0</v>
      </c>
      <c r="H59" s="30">
        <v>28</v>
      </c>
      <c r="I59" s="42">
        <v>56</v>
      </c>
      <c r="J59" s="31" t="s">
        <v>335</v>
      </c>
      <c r="K59" s="40"/>
      <c r="L59" s="41"/>
      <c r="M59" s="38" t="s">
        <v>55</v>
      </c>
      <c r="N59" s="30">
        <v>4</v>
      </c>
    </row>
    <row r="60" spans="1:14" ht="24" customHeight="1" x14ac:dyDescent="0.2">
      <c r="A60" s="31" t="s">
        <v>351</v>
      </c>
      <c r="B60" s="31" t="s">
        <v>352</v>
      </c>
      <c r="C60" s="31" t="s">
        <v>294</v>
      </c>
      <c r="D60" s="31" t="s">
        <v>295</v>
      </c>
      <c r="E60" s="29">
        <v>7</v>
      </c>
      <c r="F60" s="30">
        <v>28</v>
      </c>
      <c r="G60" s="30">
        <v>0</v>
      </c>
      <c r="H60" s="30">
        <v>14</v>
      </c>
      <c r="I60" s="42">
        <v>42</v>
      </c>
      <c r="J60" s="31" t="s">
        <v>292</v>
      </c>
      <c r="K60" s="31" t="s">
        <v>320</v>
      </c>
      <c r="L60" s="28" t="s">
        <v>90</v>
      </c>
      <c r="M60" s="38" t="s">
        <v>55</v>
      </c>
      <c r="N60" s="30">
        <v>3</v>
      </c>
    </row>
    <row r="61" spans="1:14" ht="24" customHeight="1" x14ac:dyDescent="0.2">
      <c r="A61" s="31" t="s">
        <v>95</v>
      </c>
      <c r="B61" s="31" t="s">
        <v>100</v>
      </c>
      <c r="C61" s="31" t="s">
        <v>53</v>
      </c>
      <c r="D61" s="28" t="s">
        <v>41</v>
      </c>
      <c r="E61" s="29">
        <v>7</v>
      </c>
      <c r="F61" s="30">
        <v>42</v>
      </c>
      <c r="G61" s="30">
        <v>56</v>
      </c>
      <c r="H61" s="30">
        <v>0</v>
      </c>
      <c r="I61" s="42">
        <v>98</v>
      </c>
      <c r="J61" s="31" t="s">
        <v>91</v>
      </c>
      <c r="K61" s="40"/>
      <c r="L61" s="28" t="s">
        <v>32</v>
      </c>
      <c r="M61" s="38" t="s">
        <v>55</v>
      </c>
      <c r="N61" s="30">
        <v>7</v>
      </c>
    </row>
    <row r="62" spans="1:14" ht="24" customHeight="1" x14ac:dyDescent="0.2">
      <c r="A62" s="31" t="s">
        <v>97</v>
      </c>
      <c r="B62" s="31" t="s">
        <v>353</v>
      </c>
      <c r="C62" s="28" t="s">
        <v>73</v>
      </c>
      <c r="D62" s="34" t="s">
        <v>238</v>
      </c>
      <c r="E62" s="29">
        <v>7</v>
      </c>
      <c r="F62" s="30">
        <v>28</v>
      </c>
      <c r="G62" s="30">
        <v>70</v>
      </c>
      <c r="H62" s="30">
        <v>0</v>
      </c>
      <c r="I62" s="42">
        <v>98</v>
      </c>
      <c r="J62" s="31" t="s">
        <v>354</v>
      </c>
      <c r="K62" s="31" t="s">
        <v>92</v>
      </c>
      <c r="L62" s="28" t="s">
        <v>91</v>
      </c>
      <c r="M62" s="38" t="s">
        <v>55</v>
      </c>
      <c r="N62" s="30">
        <v>7</v>
      </c>
    </row>
    <row r="63" spans="1:14" ht="24" customHeight="1" x14ac:dyDescent="0.2">
      <c r="A63" s="31" t="s">
        <v>355</v>
      </c>
      <c r="B63" s="31" t="s">
        <v>356</v>
      </c>
      <c r="C63" s="31" t="s">
        <v>357</v>
      </c>
      <c r="D63" s="31" t="s">
        <v>358</v>
      </c>
      <c r="E63" s="29">
        <v>7</v>
      </c>
      <c r="F63" s="30">
        <v>28</v>
      </c>
      <c r="G63" s="30">
        <v>0</v>
      </c>
      <c r="H63" s="30">
        <v>0</v>
      </c>
      <c r="I63" s="42">
        <v>28</v>
      </c>
      <c r="J63" s="31" t="s">
        <v>125</v>
      </c>
      <c r="K63" s="31" t="s">
        <v>296</v>
      </c>
      <c r="L63" s="28"/>
      <c r="M63" s="38" t="s">
        <v>55</v>
      </c>
      <c r="N63" s="30">
        <v>2</v>
      </c>
    </row>
    <row r="64" spans="1:14" ht="24" customHeight="1" x14ac:dyDescent="0.2">
      <c r="A64" s="31" t="s">
        <v>359</v>
      </c>
      <c r="B64" s="31" t="s">
        <v>360</v>
      </c>
      <c r="C64" s="31" t="s">
        <v>361</v>
      </c>
      <c r="D64" s="31" t="s">
        <v>362</v>
      </c>
      <c r="E64" s="29">
        <v>7</v>
      </c>
      <c r="F64" s="30">
        <v>28</v>
      </c>
      <c r="G64" s="30">
        <v>0</v>
      </c>
      <c r="H64" s="30">
        <v>0</v>
      </c>
      <c r="I64" s="42">
        <v>28</v>
      </c>
      <c r="J64" s="31" t="s">
        <v>296</v>
      </c>
      <c r="K64" s="31" t="s">
        <v>339</v>
      </c>
      <c r="L64" s="28" t="s">
        <v>32</v>
      </c>
      <c r="M64" s="38" t="s">
        <v>55</v>
      </c>
      <c r="N64" s="30">
        <v>2</v>
      </c>
    </row>
    <row r="65" spans="1:14" ht="24" customHeight="1" x14ac:dyDescent="0.2">
      <c r="A65" s="114" t="s">
        <v>409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6"/>
      <c r="N65" s="50">
        <f>SUM(N58:N64)</f>
        <v>27</v>
      </c>
    </row>
    <row r="66" spans="1:14" ht="24" customHeight="1" x14ac:dyDescent="0.2">
      <c r="A66" s="31" t="s">
        <v>363</v>
      </c>
      <c r="B66" s="31" t="s">
        <v>364</v>
      </c>
      <c r="C66" s="31" t="s">
        <v>349</v>
      </c>
      <c r="D66" s="31" t="s">
        <v>350</v>
      </c>
      <c r="E66" s="29">
        <v>8</v>
      </c>
      <c r="F66" s="30">
        <v>28</v>
      </c>
      <c r="G66" s="30">
        <v>0</v>
      </c>
      <c r="H66" s="30">
        <v>28</v>
      </c>
      <c r="I66" s="42">
        <v>56</v>
      </c>
      <c r="J66" s="31" t="s">
        <v>347</v>
      </c>
      <c r="K66" s="40"/>
      <c r="L66" s="41"/>
      <c r="M66" s="38" t="s">
        <v>55</v>
      </c>
      <c r="N66" s="30">
        <v>4</v>
      </c>
    </row>
    <row r="67" spans="1:14" ht="24" customHeight="1" x14ac:dyDescent="0.2">
      <c r="A67" s="31" t="s">
        <v>365</v>
      </c>
      <c r="B67" s="31" t="s">
        <v>366</v>
      </c>
      <c r="C67" s="31" t="s">
        <v>294</v>
      </c>
      <c r="D67" s="31" t="s">
        <v>295</v>
      </c>
      <c r="E67" s="29">
        <v>8</v>
      </c>
      <c r="F67" s="30">
        <v>28</v>
      </c>
      <c r="G67" s="30">
        <v>18</v>
      </c>
      <c r="H67" s="30">
        <v>24</v>
      </c>
      <c r="I67" s="42">
        <v>70</v>
      </c>
      <c r="J67" s="31" t="s">
        <v>351</v>
      </c>
      <c r="K67" s="31" t="s">
        <v>347</v>
      </c>
      <c r="L67" s="28" t="s">
        <v>97</v>
      </c>
      <c r="M67" s="38" t="s">
        <v>55</v>
      </c>
      <c r="N67" s="30">
        <v>5</v>
      </c>
    </row>
    <row r="68" spans="1:14" ht="24" customHeight="1" x14ac:dyDescent="0.2">
      <c r="A68" s="31" t="s">
        <v>93</v>
      </c>
      <c r="B68" s="31" t="s">
        <v>103</v>
      </c>
      <c r="C68" s="31" t="s">
        <v>53</v>
      </c>
      <c r="D68" s="28" t="s">
        <v>41</v>
      </c>
      <c r="E68" s="29">
        <v>8</v>
      </c>
      <c r="F68" s="30">
        <v>28</v>
      </c>
      <c r="G68" s="30">
        <v>56</v>
      </c>
      <c r="H68" s="30">
        <v>0</v>
      </c>
      <c r="I68" s="42">
        <v>84</v>
      </c>
      <c r="J68" s="31" t="s">
        <v>95</v>
      </c>
      <c r="K68" s="40"/>
      <c r="L68" s="28" t="s">
        <v>32</v>
      </c>
      <c r="M68" s="38" t="s">
        <v>59</v>
      </c>
      <c r="N68" s="30">
        <v>6</v>
      </c>
    </row>
    <row r="69" spans="1:14" ht="24" customHeight="1" x14ac:dyDescent="0.2">
      <c r="A69" s="31" t="s">
        <v>76</v>
      </c>
      <c r="B69" s="31" t="s">
        <v>112</v>
      </c>
      <c r="C69" s="28" t="s">
        <v>73</v>
      </c>
      <c r="D69" s="34" t="s">
        <v>238</v>
      </c>
      <c r="E69" s="29">
        <v>8</v>
      </c>
      <c r="F69" s="30">
        <v>28</v>
      </c>
      <c r="G69" s="30">
        <v>56</v>
      </c>
      <c r="H69" s="30">
        <v>0</v>
      </c>
      <c r="I69" s="42">
        <v>84</v>
      </c>
      <c r="J69" s="31" t="s">
        <v>97</v>
      </c>
      <c r="K69" s="56" t="s">
        <v>95</v>
      </c>
      <c r="L69" s="56" t="s">
        <v>418</v>
      </c>
      <c r="M69" s="38" t="s">
        <v>59</v>
      </c>
      <c r="N69" s="30">
        <v>6</v>
      </c>
    </row>
    <row r="70" spans="1:14" ht="24" customHeight="1" x14ac:dyDescent="0.2">
      <c r="A70" s="31" t="s">
        <v>367</v>
      </c>
      <c r="B70" s="31" t="s">
        <v>368</v>
      </c>
      <c r="C70" s="31" t="s">
        <v>361</v>
      </c>
      <c r="D70" s="31" t="s">
        <v>362</v>
      </c>
      <c r="E70" s="29">
        <v>8</v>
      </c>
      <c r="F70" s="30">
        <v>28</v>
      </c>
      <c r="G70" s="30">
        <v>14</v>
      </c>
      <c r="H70" s="30">
        <v>0</v>
      </c>
      <c r="I70" s="42">
        <v>42</v>
      </c>
      <c r="J70" s="31" t="s">
        <v>359</v>
      </c>
      <c r="K70" s="31" t="s">
        <v>32</v>
      </c>
      <c r="L70" s="28" t="s">
        <v>32</v>
      </c>
      <c r="M70" s="38" t="s">
        <v>55</v>
      </c>
      <c r="N70" s="30">
        <v>3</v>
      </c>
    </row>
    <row r="71" spans="1:14" ht="24" customHeight="1" x14ac:dyDescent="0.2">
      <c r="A71" s="31" t="s">
        <v>369</v>
      </c>
      <c r="B71" s="31" t="s">
        <v>370</v>
      </c>
      <c r="C71" s="31" t="s">
        <v>371</v>
      </c>
      <c r="D71" s="31" t="s">
        <v>350</v>
      </c>
      <c r="E71" s="29">
        <v>8</v>
      </c>
      <c r="F71" s="30">
        <v>28</v>
      </c>
      <c r="G71" s="30">
        <v>0</v>
      </c>
      <c r="H71" s="30">
        <v>0</v>
      </c>
      <c r="I71" s="42">
        <v>28</v>
      </c>
      <c r="J71" s="31" t="s">
        <v>311</v>
      </c>
      <c r="K71" s="31" t="s">
        <v>296</v>
      </c>
      <c r="L71" s="28" t="s">
        <v>32</v>
      </c>
      <c r="M71" s="38" t="s">
        <v>55</v>
      </c>
      <c r="N71" s="30">
        <v>2</v>
      </c>
    </row>
    <row r="72" spans="1:14" ht="24" customHeight="1" x14ac:dyDescent="0.2">
      <c r="A72" s="114" t="s">
        <v>410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6"/>
      <c r="N72" s="50">
        <f>SUM(N66:N71)</f>
        <v>26</v>
      </c>
    </row>
    <row r="73" spans="1:14" ht="24" customHeight="1" x14ac:dyDescent="0.2">
      <c r="A73" s="31" t="s">
        <v>372</v>
      </c>
      <c r="B73" s="31" t="s">
        <v>373</v>
      </c>
      <c r="C73" s="31" t="s">
        <v>349</v>
      </c>
      <c r="D73" s="31" t="s">
        <v>350</v>
      </c>
      <c r="E73" s="29">
        <v>9</v>
      </c>
      <c r="F73" s="38">
        <v>24</v>
      </c>
      <c r="G73" s="38">
        <v>0</v>
      </c>
      <c r="H73" s="38">
        <v>24</v>
      </c>
      <c r="I73" s="44">
        <v>48</v>
      </c>
      <c r="J73" s="31" t="s">
        <v>363</v>
      </c>
      <c r="K73" s="31" t="s">
        <v>339</v>
      </c>
      <c r="L73" s="31" t="s">
        <v>76</v>
      </c>
      <c r="M73" s="38" t="s">
        <v>59</v>
      </c>
      <c r="N73" s="38">
        <v>4</v>
      </c>
    </row>
    <row r="74" spans="1:14" ht="24" customHeight="1" x14ac:dyDescent="0.2">
      <c r="A74" s="31" t="s">
        <v>374</v>
      </c>
      <c r="B74" s="31" t="s">
        <v>375</v>
      </c>
      <c r="C74" s="31" t="s">
        <v>294</v>
      </c>
      <c r="D74" s="31" t="s">
        <v>295</v>
      </c>
      <c r="E74" s="29">
        <v>9</v>
      </c>
      <c r="F74" s="30">
        <v>12</v>
      </c>
      <c r="G74" s="30">
        <v>12</v>
      </c>
      <c r="H74" s="30">
        <v>0</v>
      </c>
      <c r="I74" s="42">
        <v>24</v>
      </c>
      <c r="J74" s="31" t="s">
        <v>365</v>
      </c>
      <c r="K74" s="31" t="s">
        <v>32</v>
      </c>
      <c r="L74" s="28" t="s">
        <v>32</v>
      </c>
      <c r="M74" s="38" t="s">
        <v>239</v>
      </c>
      <c r="N74" s="30">
        <v>2</v>
      </c>
    </row>
    <row r="75" spans="1:14" ht="24" customHeight="1" x14ac:dyDescent="0.2">
      <c r="A75" s="31" t="s">
        <v>376</v>
      </c>
      <c r="B75" s="31" t="s">
        <v>377</v>
      </c>
      <c r="C75" s="31" t="s">
        <v>294</v>
      </c>
      <c r="D75" s="31" t="s">
        <v>295</v>
      </c>
      <c r="E75" s="29">
        <v>9</v>
      </c>
      <c r="F75" s="30">
        <v>24</v>
      </c>
      <c r="G75" s="30">
        <v>12</v>
      </c>
      <c r="H75" s="30">
        <v>0</v>
      </c>
      <c r="I75" s="42">
        <v>36</v>
      </c>
      <c r="J75" s="31" t="s">
        <v>365</v>
      </c>
      <c r="K75" s="31" t="s">
        <v>363</v>
      </c>
      <c r="L75" s="28" t="s">
        <v>76</v>
      </c>
      <c r="M75" s="38" t="s">
        <v>59</v>
      </c>
      <c r="N75" s="30">
        <v>3</v>
      </c>
    </row>
    <row r="76" spans="1:14" ht="24" customHeight="1" x14ac:dyDescent="0.2">
      <c r="A76" s="31" t="s">
        <v>378</v>
      </c>
      <c r="B76" s="31" t="s">
        <v>379</v>
      </c>
      <c r="C76" s="31" t="s">
        <v>371</v>
      </c>
      <c r="D76" s="31" t="s">
        <v>350</v>
      </c>
      <c r="E76" s="29">
        <v>9</v>
      </c>
      <c r="F76" s="30">
        <v>15</v>
      </c>
      <c r="G76" s="30">
        <v>0</v>
      </c>
      <c r="H76" s="30">
        <v>0</v>
      </c>
      <c r="I76" s="42">
        <v>15</v>
      </c>
      <c r="J76" s="31" t="s">
        <v>380</v>
      </c>
      <c r="K76" s="31" t="s">
        <v>381</v>
      </c>
      <c r="L76" s="28" t="s">
        <v>32</v>
      </c>
      <c r="M76" s="38" t="s">
        <v>55</v>
      </c>
      <c r="N76" s="30">
        <v>1</v>
      </c>
    </row>
    <row r="77" spans="1:14" ht="24" customHeight="1" x14ac:dyDescent="0.2">
      <c r="A77" s="31" t="s">
        <v>382</v>
      </c>
      <c r="B77" s="55" t="s">
        <v>383</v>
      </c>
      <c r="C77" s="31" t="s">
        <v>384</v>
      </c>
      <c r="D77" s="31" t="s">
        <v>285</v>
      </c>
      <c r="E77" s="29">
        <v>9</v>
      </c>
      <c r="F77" s="30">
        <v>24</v>
      </c>
      <c r="G77" s="30">
        <v>0</v>
      </c>
      <c r="H77" s="30">
        <v>0</v>
      </c>
      <c r="I77" s="42">
        <v>24</v>
      </c>
      <c r="J77" s="31" t="s">
        <v>332</v>
      </c>
      <c r="K77" s="31" t="s">
        <v>363</v>
      </c>
      <c r="L77" s="28" t="s">
        <v>32</v>
      </c>
      <c r="M77" s="38" t="s">
        <v>55</v>
      </c>
      <c r="N77" s="30">
        <v>2</v>
      </c>
    </row>
    <row r="78" spans="1:14" ht="24" customHeight="1" x14ac:dyDescent="0.2">
      <c r="A78" s="31" t="s">
        <v>385</v>
      </c>
      <c r="B78" s="31" t="s">
        <v>386</v>
      </c>
      <c r="C78" s="31" t="s">
        <v>371</v>
      </c>
      <c r="D78" s="31" t="s">
        <v>350</v>
      </c>
      <c r="E78" s="29">
        <v>9</v>
      </c>
      <c r="F78" s="30">
        <v>21</v>
      </c>
      <c r="G78" s="30">
        <v>0</v>
      </c>
      <c r="H78" s="30">
        <v>0</v>
      </c>
      <c r="I78" s="42">
        <v>21</v>
      </c>
      <c r="J78" s="31" t="s">
        <v>363</v>
      </c>
      <c r="K78" s="31" t="s">
        <v>387</v>
      </c>
      <c r="L78" s="28" t="s">
        <v>32</v>
      </c>
      <c r="M78" s="38" t="s">
        <v>55</v>
      </c>
      <c r="N78" s="30">
        <v>2</v>
      </c>
    </row>
    <row r="79" spans="1:14" ht="24" customHeight="1" x14ac:dyDescent="0.2">
      <c r="A79" s="31" t="s">
        <v>388</v>
      </c>
      <c r="B79" s="31" t="s">
        <v>389</v>
      </c>
      <c r="C79" s="31" t="s">
        <v>390</v>
      </c>
      <c r="D79" s="31" t="s">
        <v>350</v>
      </c>
      <c r="E79" s="29">
        <v>9</v>
      </c>
      <c r="F79" s="30">
        <v>24</v>
      </c>
      <c r="G79" s="30">
        <v>0</v>
      </c>
      <c r="H79" s="30">
        <v>0</v>
      </c>
      <c r="I79" s="42">
        <v>24</v>
      </c>
      <c r="J79" s="31" t="s">
        <v>380</v>
      </c>
      <c r="K79" s="31" t="s">
        <v>93</v>
      </c>
      <c r="L79" s="28" t="s">
        <v>32</v>
      </c>
      <c r="M79" s="38" t="s">
        <v>55</v>
      </c>
      <c r="N79" s="30">
        <v>2</v>
      </c>
    </row>
    <row r="80" spans="1:14" ht="24" customHeight="1" x14ac:dyDescent="0.2">
      <c r="A80" s="31" t="s">
        <v>391</v>
      </c>
      <c r="B80" s="31" t="s">
        <v>392</v>
      </c>
      <c r="C80" s="31" t="s">
        <v>371</v>
      </c>
      <c r="D80" s="31" t="s">
        <v>350</v>
      </c>
      <c r="E80" s="29">
        <v>9</v>
      </c>
      <c r="F80" s="30">
        <v>60</v>
      </c>
      <c r="G80" s="30">
        <v>0</v>
      </c>
      <c r="H80" s="30">
        <v>0</v>
      </c>
      <c r="I80" s="42">
        <v>60</v>
      </c>
      <c r="J80" s="31" t="s">
        <v>369</v>
      </c>
      <c r="K80" s="31" t="s">
        <v>32</v>
      </c>
      <c r="L80" s="28" t="s">
        <v>32</v>
      </c>
      <c r="M80" s="38" t="s">
        <v>55</v>
      </c>
      <c r="N80" s="30">
        <v>5</v>
      </c>
    </row>
    <row r="81" spans="1:14" ht="24" customHeight="1" x14ac:dyDescent="0.2">
      <c r="A81" s="31" t="s">
        <v>393</v>
      </c>
      <c r="B81" s="31" t="s">
        <v>394</v>
      </c>
      <c r="C81" s="31" t="s">
        <v>384</v>
      </c>
      <c r="D81" s="31" t="s">
        <v>395</v>
      </c>
      <c r="E81" s="29">
        <v>9</v>
      </c>
      <c r="F81" s="30">
        <v>24</v>
      </c>
      <c r="G81" s="30">
        <v>0</v>
      </c>
      <c r="H81" s="30">
        <v>0</v>
      </c>
      <c r="I81" s="42">
        <v>24</v>
      </c>
      <c r="J81" s="31" t="s">
        <v>396</v>
      </c>
      <c r="K81" s="31" t="s">
        <v>324</v>
      </c>
      <c r="L81" s="28" t="s">
        <v>335</v>
      </c>
      <c r="M81" s="38" t="s">
        <v>239</v>
      </c>
      <c r="N81" s="30">
        <v>2</v>
      </c>
    </row>
    <row r="82" spans="1:14" ht="24" customHeight="1" x14ac:dyDescent="0.2">
      <c r="A82" s="31" t="s">
        <v>397</v>
      </c>
      <c r="B82" s="31" t="s">
        <v>398</v>
      </c>
      <c r="C82" s="31" t="s">
        <v>307</v>
      </c>
      <c r="D82" s="34" t="s">
        <v>238</v>
      </c>
      <c r="E82" s="29">
        <v>9</v>
      </c>
      <c r="F82" s="30">
        <v>0</v>
      </c>
      <c r="G82" s="30">
        <v>320</v>
      </c>
      <c r="H82" s="30">
        <v>0</v>
      </c>
      <c r="I82" s="42">
        <v>320</v>
      </c>
      <c r="J82" s="31" t="s">
        <v>347</v>
      </c>
      <c r="K82" s="31" t="s">
        <v>351</v>
      </c>
      <c r="L82" s="28" t="s">
        <v>341</v>
      </c>
      <c r="M82" s="38" t="s">
        <v>239</v>
      </c>
      <c r="N82" s="30">
        <v>4</v>
      </c>
    </row>
    <row r="83" spans="1:14" ht="24" customHeight="1" x14ac:dyDescent="0.2">
      <c r="A83" s="114" t="s">
        <v>411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6"/>
      <c r="N83" s="50">
        <f>SUM(N73:N82)</f>
        <v>27</v>
      </c>
    </row>
    <row r="84" spans="1:14" ht="24" customHeight="1" x14ac:dyDescent="0.2">
      <c r="A84" s="28" t="s">
        <v>399</v>
      </c>
      <c r="B84" s="28" t="s">
        <v>400</v>
      </c>
      <c r="C84" s="28" t="s">
        <v>307</v>
      </c>
      <c r="D84" s="34" t="s">
        <v>238</v>
      </c>
      <c r="E84" s="29">
        <v>10</v>
      </c>
      <c r="F84" s="30">
        <v>0</v>
      </c>
      <c r="G84" s="30">
        <v>640</v>
      </c>
      <c r="H84" s="30">
        <v>0</v>
      </c>
      <c r="I84" s="42">
        <v>640</v>
      </c>
      <c r="J84" s="28" t="s">
        <v>372</v>
      </c>
      <c r="K84" s="28" t="s">
        <v>376</v>
      </c>
      <c r="L84" s="28" t="s">
        <v>76</v>
      </c>
      <c r="M84" s="38" t="s">
        <v>239</v>
      </c>
      <c r="N84" s="30">
        <v>14</v>
      </c>
    </row>
    <row r="85" spans="1:14" ht="24" customHeight="1" x14ac:dyDescent="0.2">
      <c r="A85" s="114" t="s">
        <v>412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6"/>
      <c r="N85" s="50">
        <f>SUM(N84:N84)</f>
        <v>14</v>
      </c>
    </row>
    <row r="87" spans="1:14" ht="24" customHeight="1" x14ac:dyDescent="0.25">
      <c r="A87" s="51"/>
      <c r="B87" s="52"/>
      <c r="C87" s="51"/>
      <c r="D87" s="53"/>
      <c r="E87" s="51"/>
      <c r="F87" s="51"/>
      <c r="G87" s="51"/>
      <c r="H87" s="51"/>
      <c r="I87" s="51"/>
      <c r="J87" s="51"/>
      <c r="K87" s="121" t="s">
        <v>413</v>
      </c>
      <c r="L87" s="121"/>
      <c r="M87" s="121"/>
      <c r="N87" s="54">
        <f>SUM(N13,N23,N31,N42,N50,N57,N65,N72,N83,N85)</f>
        <v>240</v>
      </c>
    </row>
    <row r="88" spans="1:14" ht="24" customHeight="1" thickBot="1" x14ac:dyDescent="0.25">
      <c r="A88" s="51"/>
      <c r="B88" s="52"/>
      <c r="C88" s="51"/>
      <c r="D88" s="53"/>
      <c r="E88" s="51"/>
      <c r="F88" s="51"/>
      <c r="G88" s="51"/>
      <c r="H88" s="51"/>
      <c r="I88" s="51"/>
      <c r="J88" s="51"/>
      <c r="K88" s="51"/>
      <c r="L88" s="51"/>
      <c r="M88" s="53"/>
      <c r="N88" s="51"/>
    </row>
    <row r="89" spans="1:14" ht="42.75" customHeight="1" thickBot="1" x14ac:dyDescent="0.25">
      <c r="A89" s="118" t="s">
        <v>414</v>
      </c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20"/>
    </row>
  </sheetData>
  <mergeCells count="13">
    <mergeCell ref="A89:N89"/>
    <mergeCell ref="A57:M57"/>
    <mergeCell ref="A65:M65"/>
    <mergeCell ref="A72:M72"/>
    <mergeCell ref="A83:M83"/>
    <mergeCell ref="A85:M85"/>
    <mergeCell ref="K87:M87"/>
    <mergeCell ref="A50:M50"/>
    <mergeCell ref="A1:N1"/>
    <mergeCell ref="A13:M13"/>
    <mergeCell ref="A23:M23"/>
    <mergeCell ref="A31:M31"/>
    <mergeCell ref="A42:M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"/>
  <sheetViews>
    <sheetView topLeftCell="D1" workbookViewId="0">
      <selection activeCell="M7" sqref="M7"/>
    </sheetView>
  </sheetViews>
  <sheetFormatPr defaultRowHeight="28.5" customHeight="1" x14ac:dyDescent="0.2"/>
  <cols>
    <col min="1" max="3" width="0" style="51" hidden="1" customWidth="1"/>
    <col min="4" max="4" width="1.28515625" style="51" customWidth="1"/>
    <col min="5" max="6" width="0" style="51" hidden="1" customWidth="1"/>
    <col min="7" max="7" width="1.7109375" style="51" customWidth="1"/>
    <col min="8" max="8" width="0" style="51" hidden="1" customWidth="1"/>
    <col min="9" max="9" width="9.140625" style="51"/>
    <col min="10" max="11" width="0" style="51" hidden="1" customWidth="1"/>
    <col min="12" max="12" width="24.28515625" style="51" customWidth="1"/>
    <col min="13" max="13" width="12" style="51" customWidth="1"/>
    <col min="14" max="14" width="28.5703125" style="51" bestFit="1" customWidth="1"/>
    <col min="15" max="15" width="8.140625" style="51" customWidth="1"/>
    <col min="16" max="16" width="5.28515625" style="51" bestFit="1" customWidth="1"/>
    <col min="17" max="20" width="9.140625" style="51"/>
    <col min="21" max="26" width="0" style="51" hidden="1" customWidth="1"/>
    <col min="27" max="27" width="13.85546875" style="51" customWidth="1"/>
    <col min="28" max="28" width="15.42578125" style="51" customWidth="1"/>
    <col min="29" max="29" width="10.140625" style="51" customWidth="1"/>
    <col min="30" max="30" width="6.5703125" style="51" customWidth="1"/>
    <col min="31" max="33" width="0" style="51" hidden="1" customWidth="1"/>
    <col min="34" max="16384" width="9.140625" style="51"/>
  </cols>
  <sheetData>
    <row r="1" spans="1:33" ht="28.5" customHeight="1" x14ac:dyDescent="0.2">
      <c r="A1" s="68" t="s">
        <v>2</v>
      </c>
      <c r="B1" s="68" t="s">
        <v>4</v>
      </c>
      <c r="C1" s="68" t="s">
        <v>3</v>
      </c>
      <c r="D1" s="72" t="s">
        <v>421</v>
      </c>
      <c r="E1" s="68" t="s">
        <v>422</v>
      </c>
      <c r="F1" s="68" t="s">
        <v>619</v>
      </c>
      <c r="G1" s="68" t="s">
        <v>423</v>
      </c>
      <c r="H1" s="96" t="s">
        <v>5</v>
      </c>
      <c r="I1" s="82" t="s">
        <v>8</v>
      </c>
      <c r="J1" s="82" t="s">
        <v>424</v>
      </c>
      <c r="K1" s="82" t="s">
        <v>425</v>
      </c>
      <c r="L1" s="83" t="s">
        <v>7</v>
      </c>
      <c r="M1" s="82" t="s">
        <v>11</v>
      </c>
      <c r="N1" s="82" t="s">
        <v>12</v>
      </c>
      <c r="O1" s="82" t="s">
        <v>15</v>
      </c>
      <c r="P1" s="82" t="s">
        <v>14</v>
      </c>
      <c r="Q1" s="82" t="s">
        <v>16</v>
      </c>
      <c r="R1" s="82" t="s">
        <v>17</v>
      </c>
      <c r="S1" s="82" t="s">
        <v>19</v>
      </c>
      <c r="T1" s="82" t="s">
        <v>18</v>
      </c>
      <c r="U1" s="82" t="s">
        <v>20</v>
      </c>
      <c r="V1" s="82" t="s">
        <v>21</v>
      </c>
      <c r="W1" s="82" t="s">
        <v>22</v>
      </c>
      <c r="X1" s="82" t="s">
        <v>23</v>
      </c>
      <c r="Y1" s="82" t="s">
        <v>24</v>
      </c>
      <c r="Z1" s="82" t="s">
        <v>25</v>
      </c>
      <c r="AA1" s="82" t="s">
        <v>800</v>
      </c>
      <c r="AB1" s="82" t="s">
        <v>801</v>
      </c>
      <c r="AC1" s="82" t="s">
        <v>26</v>
      </c>
      <c r="AD1" s="82" t="s">
        <v>27</v>
      </c>
      <c r="AE1" s="97" t="s">
        <v>29</v>
      </c>
      <c r="AF1" s="73" t="s">
        <v>28</v>
      </c>
      <c r="AG1" s="68" t="s">
        <v>31</v>
      </c>
    </row>
    <row r="2" spans="1:33" ht="28.5" customHeight="1" x14ac:dyDescent="0.2">
      <c r="A2" s="66" t="s">
        <v>33</v>
      </c>
      <c r="B2" s="66" t="s">
        <v>33</v>
      </c>
      <c r="C2" s="67">
        <v>6841</v>
      </c>
      <c r="D2" s="74" t="s">
        <v>436</v>
      </c>
      <c r="E2" s="75" t="s">
        <v>63</v>
      </c>
      <c r="F2" s="75" t="s">
        <v>171</v>
      </c>
      <c r="G2" s="75" t="s">
        <v>437</v>
      </c>
      <c r="H2" s="93" t="s">
        <v>438</v>
      </c>
      <c r="I2" s="88" t="s">
        <v>439</v>
      </c>
      <c r="J2" s="88" t="s">
        <v>440</v>
      </c>
      <c r="K2" s="88" t="s">
        <v>441</v>
      </c>
      <c r="L2" s="89" t="s">
        <v>442</v>
      </c>
      <c r="M2" s="88" t="s">
        <v>443</v>
      </c>
      <c r="N2" s="88" t="s">
        <v>327</v>
      </c>
      <c r="O2" s="90">
        <v>5</v>
      </c>
      <c r="P2" s="88" t="s">
        <v>34</v>
      </c>
      <c r="Q2" s="90">
        <v>14</v>
      </c>
      <c r="R2" s="90">
        <v>0</v>
      </c>
      <c r="S2" s="90">
        <v>0</v>
      </c>
      <c r="T2" s="90">
        <v>14</v>
      </c>
      <c r="U2" s="88" t="s">
        <v>32</v>
      </c>
      <c r="V2" s="88" t="s">
        <v>32</v>
      </c>
      <c r="W2" s="88" t="s">
        <v>32</v>
      </c>
      <c r="X2" s="88" t="s">
        <v>32</v>
      </c>
      <c r="Y2" s="88" t="s">
        <v>32</v>
      </c>
      <c r="Z2" s="88" t="s">
        <v>32</v>
      </c>
      <c r="AA2" s="95"/>
      <c r="AB2" s="95" t="s">
        <v>324</v>
      </c>
      <c r="AC2" s="88" t="s">
        <v>35</v>
      </c>
      <c r="AD2" s="90">
        <v>1</v>
      </c>
      <c r="AE2" s="94" t="s">
        <v>433</v>
      </c>
      <c r="AF2" s="78" t="s">
        <v>434</v>
      </c>
      <c r="AG2" s="76" t="s">
        <v>435</v>
      </c>
    </row>
    <row r="3" spans="1:33" ht="28.5" customHeight="1" x14ac:dyDescent="0.2">
      <c r="A3" s="66" t="s">
        <v>33</v>
      </c>
      <c r="B3" s="66" t="s">
        <v>33</v>
      </c>
      <c r="C3" s="67">
        <v>7570</v>
      </c>
      <c r="D3" s="74" t="s">
        <v>455</v>
      </c>
      <c r="E3" s="75" t="s">
        <v>63</v>
      </c>
      <c r="F3" s="75" t="s">
        <v>171</v>
      </c>
      <c r="G3" s="75" t="s">
        <v>456</v>
      </c>
      <c r="H3" s="93" t="s">
        <v>457</v>
      </c>
      <c r="I3" s="88" t="s">
        <v>458</v>
      </c>
      <c r="J3" s="88" t="s">
        <v>459</v>
      </c>
      <c r="K3" s="88" t="s">
        <v>460</v>
      </c>
      <c r="L3" s="89" t="s">
        <v>461</v>
      </c>
      <c r="M3" s="88" t="s">
        <v>53</v>
      </c>
      <c r="N3" s="88" t="s">
        <v>41</v>
      </c>
      <c r="O3" s="90">
        <v>9</v>
      </c>
      <c r="P3" s="88" t="s">
        <v>34</v>
      </c>
      <c r="Q3" s="90">
        <v>24</v>
      </c>
      <c r="R3" s="90">
        <v>0</v>
      </c>
      <c r="S3" s="90">
        <v>0</v>
      </c>
      <c r="T3" s="90">
        <v>24</v>
      </c>
      <c r="U3" s="88" t="s">
        <v>93</v>
      </c>
      <c r="V3" s="88" t="s">
        <v>39</v>
      </c>
      <c r="W3" s="88" t="s">
        <v>76</v>
      </c>
      <c r="X3" s="88" t="s">
        <v>39</v>
      </c>
      <c r="Y3" s="88" t="s">
        <v>32</v>
      </c>
      <c r="Z3" s="88" t="s">
        <v>32</v>
      </c>
      <c r="AA3" s="95" t="s">
        <v>802</v>
      </c>
      <c r="AB3" s="95" t="s">
        <v>803</v>
      </c>
      <c r="AC3" s="88" t="s">
        <v>35</v>
      </c>
      <c r="AD3" s="90">
        <v>2</v>
      </c>
      <c r="AE3" s="94" t="s">
        <v>433</v>
      </c>
      <c r="AF3" s="78" t="s">
        <v>434</v>
      </c>
      <c r="AG3" s="76" t="s">
        <v>453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opLeftCell="D1" workbookViewId="0">
      <selection activeCell="AH7" sqref="AH7"/>
    </sheetView>
  </sheetViews>
  <sheetFormatPr defaultRowHeight="30" customHeight="1" x14ac:dyDescent="0.2"/>
  <cols>
    <col min="1" max="3" width="0" style="51" hidden="1" customWidth="1"/>
    <col min="4" max="4" width="2.140625" style="51" customWidth="1"/>
    <col min="5" max="6" width="0" style="51" hidden="1" customWidth="1"/>
    <col min="7" max="7" width="1.5703125" style="51" customWidth="1"/>
    <col min="8" max="8" width="0" style="51" hidden="1" customWidth="1"/>
    <col min="9" max="9" width="9.140625" style="51"/>
    <col min="10" max="11" width="0" style="51" hidden="1" customWidth="1"/>
    <col min="12" max="12" width="43.42578125" style="51" customWidth="1"/>
    <col min="13" max="13" width="11.7109375" style="51" bestFit="1" customWidth="1"/>
    <col min="14" max="14" width="29.7109375" style="51" bestFit="1" customWidth="1"/>
    <col min="15" max="15" width="8.85546875" style="51" customWidth="1"/>
    <col min="16" max="16" width="12.7109375" style="51" bestFit="1" customWidth="1"/>
    <col min="17" max="26" width="0" style="51" hidden="1" customWidth="1"/>
    <col min="27" max="27" width="9.85546875" style="51" customWidth="1"/>
    <col min="28" max="28" width="7.42578125" style="51" customWidth="1"/>
    <col min="29" max="31" width="0" style="51" hidden="1" customWidth="1"/>
    <col min="32" max="32" width="14.28515625" style="51" bestFit="1" customWidth="1"/>
    <col min="33" max="33" width="11.5703125" style="51" bestFit="1" customWidth="1"/>
    <col min="34" max="16384" width="9.140625" style="51"/>
  </cols>
  <sheetData>
    <row r="1" spans="1:34" ht="30" customHeight="1" x14ac:dyDescent="0.2">
      <c r="A1" s="65" t="s">
        <v>2</v>
      </c>
      <c r="B1" s="65" t="s">
        <v>4</v>
      </c>
      <c r="C1" s="79" t="s">
        <v>3</v>
      </c>
      <c r="D1" s="81" t="s">
        <v>421</v>
      </c>
      <c r="E1" s="82" t="s">
        <v>422</v>
      </c>
      <c r="F1" s="82" t="s">
        <v>619</v>
      </c>
      <c r="G1" s="82" t="s">
        <v>423</v>
      </c>
      <c r="H1" s="82" t="s">
        <v>5</v>
      </c>
      <c r="I1" s="82" t="s">
        <v>8</v>
      </c>
      <c r="J1" s="82" t="s">
        <v>424</v>
      </c>
      <c r="K1" s="82" t="s">
        <v>425</v>
      </c>
      <c r="L1" s="83" t="s">
        <v>7</v>
      </c>
      <c r="M1" s="82" t="s">
        <v>813</v>
      </c>
      <c r="N1" s="82" t="s">
        <v>12</v>
      </c>
      <c r="O1" s="82" t="s">
        <v>15</v>
      </c>
      <c r="P1" s="82" t="s">
        <v>14</v>
      </c>
      <c r="Q1" s="82" t="s">
        <v>16</v>
      </c>
      <c r="R1" s="82" t="s">
        <v>17</v>
      </c>
      <c r="S1" s="82" t="s">
        <v>19</v>
      </c>
      <c r="T1" s="82" t="s">
        <v>18</v>
      </c>
      <c r="U1" s="82" t="s">
        <v>20</v>
      </c>
      <c r="V1" s="82" t="s">
        <v>21</v>
      </c>
      <c r="W1" s="82" t="s">
        <v>22</v>
      </c>
      <c r="X1" s="82" t="s">
        <v>23</v>
      </c>
      <c r="Y1" s="82" t="s">
        <v>24</v>
      </c>
      <c r="Z1" s="82" t="s">
        <v>25</v>
      </c>
      <c r="AA1" s="82" t="s">
        <v>26</v>
      </c>
      <c r="AB1" s="82" t="s">
        <v>27</v>
      </c>
      <c r="AC1" s="84" t="s">
        <v>29</v>
      </c>
      <c r="AD1" s="84" t="s">
        <v>28</v>
      </c>
      <c r="AE1" s="82" t="s">
        <v>31</v>
      </c>
      <c r="AF1" s="85" t="s">
        <v>804</v>
      </c>
      <c r="AG1" s="85" t="s">
        <v>805</v>
      </c>
    </row>
    <row r="2" spans="1:34" ht="30" customHeight="1" x14ac:dyDescent="0.2">
      <c r="A2" s="66" t="s">
        <v>33</v>
      </c>
      <c r="B2" s="66" t="s">
        <v>33</v>
      </c>
      <c r="C2" s="80">
        <v>7939</v>
      </c>
      <c r="D2" s="86" t="s">
        <v>444</v>
      </c>
      <c r="E2" s="87" t="s">
        <v>445</v>
      </c>
      <c r="F2" s="87" t="s">
        <v>171</v>
      </c>
      <c r="G2" s="87" t="s">
        <v>446</v>
      </c>
      <c r="H2" s="88" t="s">
        <v>447</v>
      </c>
      <c r="I2" s="88" t="s">
        <v>448</v>
      </c>
      <c r="J2" s="88" t="s">
        <v>449</v>
      </c>
      <c r="K2" s="88" t="s">
        <v>450</v>
      </c>
      <c r="L2" s="89" t="s">
        <v>451</v>
      </c>
      <c r="M2" s="88" t="s">
        <v>349</v>
      </c>
      <c r="N2" s="88" t="s">
        <v>350</v>
      </c>
      <c r="O2" s="90">
        <v>7</v>
      </c>
      <c r="P2" s="88" t="s">
        <v>34</v>
      </c>
      <c r="Q2" s="90">
        <v>12</v>
      </c>
      <c r="R2" s="90">
        <v>0</v>
      </c>
      <c r="S2" s="90">
        <v>0</v>
      </c>
      <c r="T2" s="90">
        <v>12</v>
      </c>
      <c r="U2" s="88" t="s">
        <v>452</v>
      </c>
      <c r="V2" s="88" t="s">
        <v>39</v>
      </c>
      <c r="W2" s="88" t="s">
        <v>32</v>
      </c>
      <c r="X2" s="88" t="s">
        <v>32</v>
      </c>
      <c r="Y2" s="88" t="s">
        <v>32</v>
      </c>
      <c r="Z2" s="88" t="s">
        <v>32</v>
      </c>
      <c r="AA2" s="88" t="s">
        <v>35</v>
      </c>
      <c r="AB2" s="90">
        <v>1</v>
      </c>
      <c r="AC2" s="91" t="s">
        <v>433</v>
      </c>
      <c r="AD2" s="91" t="s">
        <v>434</v>
      </c>
      <c r="AE2" s="88" t="s">
        <v>453</v>
      </c>
      <c r="AF2" s="92" t="s">
        <v>806</v>
      </c>
      <c r="AG2" s="92" t="s">
        <v>810</v>
      </c>
      <c r="AH2" s="51" t="s">
        <v>830</v>
      </c>
    </row>
    <row r="3" spans="1:34" ht="30" customHeight="1" x14ac:dyDescent="0.2">
      <c r="A3" s="66" t="s">
        <v>33</v>
      </c>
      <c r="B3" s="66" t="s">
        <v>33</v>
      </c>
      <c r="C3" s="80">
        <v>7996</v>
      </c>
      <c r="D3" s="86" t="s">
        <v>462</v>
      </c>
      <c r="E3" s="87" t="s">
        <v>445</v>
      </c>
      <c r="F3" s="87" t="s">
        <v>171</v>
      </c>
      <c r="G3" s="87" t="s">
        <v>463</v>
      </c>
      <c r="H3" s="88" t="s">
        <v>464</v>
      </c>
      <c r="I3" s="88" t="s">
        <v>465</v>
      </c>
      <c r="J3" s="88" t="s">
        <v>466</v>
      </c>
      <c r="K3" s="88" t="s">
        <v>467</v>
      </c>
      <c r="L3" s="89" t="s">
        <v>468</v>
      </c>
      <c r="M3" s="88" t="s">
        <v>361</v>
      </c>
      <c r="N3" s="88" t="s">
        <v>362</v>
      </c>
      <c r="O3" s="90">
        <v>2</v>
      </c>
      <c r="P3" s="88" t="s">
        <v>37</v>
      </c>
      <c r="Q3" s="90">
        <v>12</v>
      </c>
      <c r="R3" s="90">
        <v>2</v>
      </c>
      <c r="S3" s="90">
        <v>0</v>
      </c>
      <c r="T3" s="90">
        <v>14</v>
      </c>
      <c r="U3" s="88" t="s">
        <v>40</v>
      </c>
      <c r="V3" s="88" t="s">
        <v>32</v>
      </c>
      <c r="W3" s="88" t="s">
        <v>32</v>
      </c>
      <c r="X3" s="88" t="s">
        <v>32</v>
      </c>
      <c r="Y3" s="88" t="s">
        <v>32</v>
      </c>
      <c r="Z3" s="88" t="s">
        <v>32</v>
      </c>
      <c r="AA3" s="88" t="s">
        <v>35</v>
      </c>
      <c r="AB3" s="90">
        <v>1</v>
      </c>
      <c r="AC3" s="91" t="s">
        <v>433</v>
      </c>
      <c r="AD3" s="91" t="s">
        <v>434</v>
      </c>
      <c r="AE3" s="88" t="s">
        <v>435</v>
      </c>
      <c r="AF3" s="92" t="s">
        <v>807</v>
      </c>
      <c r="AG3" s="92" t="s">
        <v>811</v>
      </c>
      <c r="AH3" s="51" t="s">
        <v>830</v>
      </c>
    </row>
    <row r="4" spans="1:34" ht="30" customHeight="1" x14ac:dyDescent="0.2">
      <c r="A4" s="66" t="s">
        <v>33</v>
      </c>
      <c r="B4" s="66" t="s">
        <v>33</v>
      </c>
      <c r="C4" s="80">
        <v>8069</v>
      </c>
      <c r="D4" s="86" t="s">
        <v>462</v>
      </c>
      <c r="E4" s="87" t="s">
        <v>445</v>
      </c>
      <c r="F4" s="87" t="s">
        <v>171</v>
      </c>
      <c r="G4" s="87" t="s">
        <v>463</v>
      </c>
      <c r="H4" s="88" t="s">
        <v>469</v>
      </c>
      <c r="I4" s="88" t="s">
        <v>470</v>
      </c>
      <c r="J4" s="88" t="s">
        <v>466</v>
      </c>
      <c r="K4" s="88" t="s">
        <v>467</v>
      </c>
      <c r="L4" s="89" t="s">
        <v>471</v>
      </c>
      <c r="M4" s="88" t="s">
        <v>361</v>
      </c>
      <c r="N4" s="88" t="s">
        <v>362</v>
      </c>
      <c r="O4" s="90">
        <v>2</v>
      </c>
      <c r="P4" s="88" t="s">
        <v>37</v>
      </c>
      <c r="Q4" s="90">
        <v>12</v>
      </c>
      <c r="R4" s="90">
        <v>2</v>
      </c>
      <c r="S4" s="90">
        <v>0</v>
      </c>
      <c r="T4" s="90">
        <v>14</v>
      </c>
      <c r="U4" s="88" t="s">
        <v>40</v>
      </c>
      <c r="V4" s="88" t="s">
        <v>32</v>
      </c>
      <c r="W4" s="88" t="s">
        <v>32</v>
      </c>
      <c r="X4" s="88" t="s">
        <v>32</v>
      </c>
      <c r="Y4" s="88" t="s">
        <v>32</v>
      </c>
      <c r="Z4" s="88" t="s">
        <v>32</v>
      </c>
      <c r="AA4" s="88" t="s">
        <v>35</v>
      </c>
      <c r="AB4" s="90">
        <v>1</v>
      </c>
      <c r="AC4" s="91" t="s">
        <v>433</v>
      </c>
      <c r="AD4" s="91" t="s">
        <v>454</v>
      </c>
      <c r="AE4" s="88" t="s">
        <v>435</v>
      </c>
      <c r="AF4" s="92" t="s">
        <v>807</v>
      </c>
      <c r="AG4" s="92" t="s">
        <v>811</v>
      </c>
      <c r="AH4" s="51" t="s">
        <v>830</v>
      </c>
    </row>
    <row r="5" spans="1:34" ht="30" customHeight="1" x14ac:dyDescent="0.2">
      <c r="A5" s="66" t="s">
        <v>33</v>
      </c>
      <c r="B5" s="66" t="s">
        <v>33</v>
      </c>
      <c r="C5" s="80">
        <v>7787</v>
      </c>
      <c r="D5" s="86" t="s">
        <v>472</v>
      </c>
      <c r="E5" s="87" t="s">
        <v>445</v>
      </c>
      <c r="F5" s="87" t="s">
        <v>171</v>
      </c>
      <c r="G5" s="87" t="s">
        <v>475</v>
      </c>
      <c r="H5" s="88" t="s">
        <v>474</v>
      </c>
      <c r="I5" s="88" t="s">
        <v>476</v>
      </c>
      <c r="J5" s="88" t="s">
        <v>477</v>
      </c>
      <c r="K5" s="88" t="s">
        <v>478</v>
      </c>
      <c r="L5" s="89" t="s">
        <v>479</v>
      </c>
      <c r="M5" s="88" t="s">
        <v>480</v>
      </c>
      <c r="N5" s="88" t="s">
        <v>47</v>
      </c>
      <c r="O5" s="90">
        <v>2</v>
      </c>
      <c r="P5" s="88" t="s">
        <v>481</v>
      </c>
      <c r="Q5" s="90">
        <v>7</v>
      </c>
      <c r="R5" s="90">
        <v>7</v>
      </c>
      <c r="S5" s="90">
        <v>0</v>
      </c>
      <c r="T5" s="90">
        <v>14</v>
      </c>
      <c r="U5" s="88" t="s">
        <v>232</v>
      </c>
      <c r="V5" s="88" t="s">
        <v>39</v>
      </c>
      <c r="W5" s="88" t="s">
        <v>32</v>
      </c>
      <c r="X5" s="88" t="s">
        <v>32</v>
      </c>
      <c r="Y5" s="88" t="s">
        <v>32</v>
      </c>
      <c r="Z5" s="88" t="s">
        <v>32</v>
      </c>
      <c r="AA5" s="88" t="s">
        <v>35</v>
      </c>
      <c r="AB5" s="90">
        <v>1</v>
      </c>
      <c r="AC5" s="91" t="s">
        <v>433</v>
      </c>
      <c r="AD5" s="91" t="s">
        <v>434</v>
      </c>
      <c r="AE5" s="88" t="s">
        <v>435</v>
      </c>
      <c r="AF5" s="92" t="s">
        <v>808</v>
      </c>
      <c r="AG5" s="92" t="s">
        <v>807</v>
      </c>
      <c r="AH5" s="51" t="s">
        <v>830</v>
      </c>
    </row>
    <row r="6" spans="1:34" ht="30" customHeight="1" x14ac:dyDescent="0.2">
      <c r="A6" s="66" t="s">
        <v>33</v>
      </c>
      <c r="B6" s="66" t="s">
        <v>33</v>
      </c>
      <c r="C6" s="80">
        <v>7930</v>
      </c>
      <c r="D6" s="86" t="s">
        <v>462</v>
      </c>
      <c r="E6" s="87" t="s">
        <v>445</v>
      </c>
      <c r="F6" s="87" t="s">
        <v>171</v>
      </c>
      <c r="G6" s="87" t="s">
        <v>463</v>
      </c>
      <c r="H6" s="88" t="s">
        <v>504</v>
      </c>
      <c r="I6" s="88" t="s">
        <v>505</v>
      </c>
      <c r="J6" s="88" t="s">
        <v>506</v>
      </c>
      <c r="K6" s="88" t="s">
        <v>507</v>
      </c>
      <c r="L6" s="89" t="s">
        <v>508</v>
      </c>
      <c r="M6" s="88" t="s">
        <v>361</v>
      </c>
      <c r="N6" s="88" t="s">
        <v>362</v>
      </c>
      <c r="O6" s="90">
        <v>2</v>
      </c>
      <c r="P6" s="88" t="s">
        <v>37</v>
      </c>
      <c r="Q6" s="90">
        <v>12</v>
      </c>
      <c r="R6" s="90">
        <v>0</v>
      </c>
      <c r="S6" s="90">
        <v>2</v>
      </c>
      <c r="T6" s="90">
        <v>14</v>
      </c>
      <c r="U6" s="88" t="s">
        <v>40</v>
      </c>
      <c r="V6" s="88" t="s">
        <v>32</v>
      </c>
      <c r="W6" s="88" t="s">
        <v>32</v>
      </c>
      <c r="X6" s="88" t="s">
        <v>32</v>
      </c>
      <c r="Y6" s="88" t="s">
        <v>32</v>
      </c>
      <c r="Z6" s="88" t="s">
        <v>32</v>
      </c>
      <c r="AA6" s="88" t="s">
        <v>35</v>
      </c>
      <c r="AB6" s="90">
        <v>1</v>
      </c>
      <c r="AC6" s="91" t="s">
        <v>433</v>
      </c>
      <c r="AD6" s="91" t="s">
        <v>434</v>
      </c>
      <c r="AE6" s="88" t="s">
        <v>435</v>
      </c>
      <c r="AF6" s="92" t="s">
        <v>807</v>
      </c>
      <c r="AG6" s="92" t="s">
        <v>811</v>
      </c>
      <c r="AH6" s="51" t="s">
        <v>831</v>
      </c>
    </row>
    <row r="7" spans="1:34" ht="30" customHeight="1" x14ac:dyDescent="0.2">
      <c r="A7" s="66" t="s">
        <v>33</v>
      </c>
      <c r="B7" s="66" t="s">
        <v>33</v>
      </c>
      <c r="C7" s="80">
        <v>7928</v>
      </c>
      <c r="D7" s="86" t="s">
        <v>462</v>
      </c>
      <c r="E7" s="87" t="s">
        <v>445</v>
      </c>
      <c r="F7" s="87" t="s">
        <v>171</v>
      </c>
      <c r="G7" s="87" t="s">
        <v>463</v>
      </c>
      <c r="H7" s="88" t="s">
        <v>509</v>
      </c>
      <c r="I7" s="88" t="s">
        <v>510</v>
      </c>
      <c r="J7" s="88" t="s">
        <v>506</v>
      </c>
      <c r="K7" s="88" t="s">
        <v>507</v>
      </c>
      <c r="L7" s="89" t="s">
        <v>511</v>
      </c>
      <c r="M7" s="88" t="s">
        <v>361</v>
      </c>
      <c r="N7" s="88" t="s">
        <v>362</v>
      </c>
      <c r="O7" s="90">
        <v>2</v>
      </c>
      <c r="P7" s="88" t="s">
        <v>37</v>
      </c>
      <c r="Q7" s="90">
        <v>12</v>
      </c>
      <c r="R7" s="90">
        <v>0</v>
      </c>
      <c r="S7" s="90">
        <v>2</v>
      </c>
      <c r="T7" s="90">
        <v>14</v>
      </c>
      <c r="U7" s="88" t="s">
        <v>32</v>
      </c>
      <c r="V7" s="88" t="s">
        <v>32</v>
      </c>
      <c r="W7" s="88" t="s">
        <v>32</v>
      </c>
      <c r="X7" s="88" t="s">
        <v>32</v>
      </c>
      <c r="Y7" s="88" t="s">
        <v>32</v>
      </c>
      <c r="Z7" s="88" t="s">
        <v>32</v>
      </c>
      <c r="AA7" s="88" t="s">
        <v>35</v>
      </c>
      <c r="AB7" s="90">
        <v>1</v>
      </c>
      <c r="AC7" s="91" t="s">
        <v>433</v>
      </c>
      <c r="AD7" s="91" t="s">
        <v>454</v>
      </c>
      <c r="AE7" s="88" t="s">
        <v>435</v>
      </c>
      <c r="AF7" s="92" t="s">
        <v>807</v>
      </c>
      <c r="AG7" s="92" t="s">
        <v>811</v>
      </c>
      <c r="AH7" s="51" t="s">
        <v>831</v>
      </c>
    </row>
    <row r="8" spans="1:34" ht="30" customHeight="1" x14ac:dyDescent="0.2">
      <c r="A8" s="66" t="s">
        <v>33</v>
      </c>
      <c r="B8" s="66" t="s">
        <v>33</v>
      </c>
      <c r="C8" s="80">
        <v>8065</v>
      </c>
      <c r="D8" s="86" t="s">
        <v>586</v>
      </c>
      <c r="E8" s="87" t="s">
        <v>445</v>
      </c>
      <c r="F8" s="87" t="s">
        <v>171</v>
      </c>
      <c r="G8" s="87" t="s">
        <v>587</v>
      </c>
      <c r="H8" s="88" t="s">
        <v>588</v>
      </c>
      <c r="I8" s="88" t="s">
        <v>589</v>
      </c>
      <c r="J8" s="88" t="s">
        <v>590</v>
      </c>
      <c r="K8" s="88" t="s">
        <v>591</v>
      </c>
      <c r="L8" s="89" t="s">
        <v>592</v>
      </c>
      <c r="M8" s="88" t="s">
        <v>593</v>
      </c>
      <c r="N8" s="88" t="s">
        <v>47</v>
      </c>
      <c r="O8" s="90">
        <v>1</v>
      </c>
      <c r="P8" s="88" t="s">
        <v>34</v>
      </c>
      <c r="Q8" s="90">
        <v>14</v>
      </c>
      <c r="R8" s="90">
        <v>0</v>
      </c>
      <c r="S8" s="90">
        <v>0</v>
      </c>
      <c r="T8" s="90">
        <v>14</v>
      </c>
      <c r="U8" s="88" t="s">
        <v>32</v>
      </c>
      <c r="V8" s="88" t="s">
        <v>32</v>
      </c>
      <c r="W8" s="88" t="s">
        <v>32</v>
      </c>
      <c r="X8" s="88" t="s">
        <v>32</v>
      </c>
      <c r="Y8" s="88" t="s">
        <v>32</v>
      </c>
      <c r="Z8" s="88" t="s">
        <v>32</v>
      </c>
      <c r="AA8" s="88" t="s">
        <v>35</v>
      </c>
      <c r="AB8" s="90">
        <v>1</v>
      </c>
      <c r="AC8" s="91" t="s">
        <v>433</v>
      </c>
      <c r="AD8" s="91" t="s">
        <v>434</v>
      </c>
      <c r="AE8" s="88" t="s">
        <v>435</v>
      </c>
      <c r="AF8" s="92" t="s">
        <v>809</v>
      </c>
      <c r="AG8" s="92" t="s">
        <v>812</v>
      </c>
      <c r="AH8" s="51" t="s">
        <v>830</v>
      </c>
    </row>
    <row r="9" spans="1:34" ht="30" customHeight="1" x14ac:dyDescent="0.2">
      <c r="A9" s="66" t="s">
        <v>33</v>
      </c>
      <c r="B9" s="66" t="s">
        <v>33</v>
      </c>
      <c r="C9" s="80">
        <v>8066</v>
      </c>
      <c r="D9" s="86" t="s">
        <v>586</v>
      </c>
      <c r="E9" s="87" t="s">
        <v>445</v>
      </c>
      <c r="F9" s="87" t="s">
        <v>171</v>
      </c>
      <c r="G9" s="87" t="s">
        <v>594</v>
      </c>
      <c r="H9" s="88" t="s">
        <v>595</v>
      </c>
      <c r="I9" s="88" t="s">
        <v>596</v>
      </c>
      <c r="J9" s="88" t="s">
        <v>590</v>
      </c>
      <c r="K9" s="88" t="s">
        <v>591</v>
      </c>
      <c r="L9" s="89" t="s">
        <v>597</v>
      </c>
      <c r="M9" s="88" t="s">
        <v>593</v>
      </c>
      <c r="N9" s="88" t="s">
        <v>47</v>
      </c>
      <c r="O9" s="90">
        <v>1</v>
      </c>
      <c r="P9" s="88" t="s">
        <v>34</v>
      </c>
      <c r="Q9" s="90">
        <v>14</v>
      </c>
      <c r="R9" s="90">
        <v>0</v>
      </c>
      <c r="S9" s="90">
        <v>0</v>
      </c>
      <c r="T9" s="90">
        <v>14</v>
      </c>
      <c r="U9" s="88" t="s">
        <v>40</v>
      </c>
      <c r="V9" s="88" t="s">
        <v>32</v>
      </c>
      <c r="W9" s="88" t="s">
        <v>32</v>
      </c>
      <c r="X9" s="88" t="s">
        <v>32</v>
      </c>
      <c r="Y9" s="88" t="s">
        <v>32</v>
      </c>
      <c r="Z9" s="88" t="s">
        <v>32</v>
      </c>
      <c r="AA9" s="88" t="s">
        <v>35</v>
      </c>
      <c r="AB9" s="90">
        <v>1</v>
      </c>
      <c r="AC9" s="91" t="s">
        <v>433</v>
      </c>
      <c r="AD9" s="91" t="s">
        <v>454</v>
      </c>
      <c r="AE9" s="88" t="s">
        <v>435</v>
      </c>
      <c r="AF9" s="92" t="s">
        <v>809</v>
      </c>
      <c r="AG9" s="92" t="s">
        <v>812</v>
      </c>
      <c r="AH9" s="51" t="s">
        <v>830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"/>
  <sheetViews>
    <sheetView topLeftCell="D1" workbookViewId="0">
      <selection activeCell="AG4" sqref="AG4"/>
    </sheetView>
  </sheetViews>
  <sheetFormatPr defaultRowHeight="30" customHeight="1" x14ac:dyDescent="0.2"/>
  <cols>
    <col min="1" max="3" width="0" style="98" hidden="1" customWidth="1"/>
    <col min="4" max="4" width="1.85546875" style="98" customWidth="1"/>
    <col min="5" max="6" width="0" style="98" hidden="1" customWidth="1"/>
    <col min="7" max="7" width="1.5703125" style="98" customWidth="1"/>
    <col min="8" max="8" width="0" style="98" hidden="1" customWidth="1"/>
    <col min="9" max="9" width="9.140625" style="98"/>
    <col min="10" max="11" width="0" style="98" hidden="1" customWidth="1"/>
    <col min="12" max="12" width="31" style="98" customWidth="1"/>
    <col min="13" max="13" width="31.42578125" style="98" customWidth="1"/>
    <col min="14" max="14" width="12.7109375" style="98" bestFit="1" customWidth="1"/>
    <col min="15" max="15" width="32.5703125" style="98" bestFit="1" customWidth="1"/>
    <col min="16" max="16" width="9.140625" style="98"/>
    <col min="17" max="17" width="12.85546875" style="98" customWidth="1"/>
    <col min="18" max="27" width="0" style="98" hidden="1" customWidth="1"/>
    <col min="28" max="28" width="9.85546875" style="98" hidden="1" customWidth="1"/>
    <col min="29" max="29" width="6.140625" style="98" customWidth="1"/>
    <col min="30" max="32" width="0" style="98" hidden="1" customWidth="1"/>
    <col min="33" max="16384" width="9.140625" style="98"/>
  </cols>
  <sheetData>
    <row r="1" spans="1:33" ht="30" customHeight="1" x14ac:dyDescent="0.2">
      <c r="A1" s="68" t="s">
        <v>2</v>
      </c>
      <c r="B1" s="68" t="s">
        <v>4</v>
      </c>
      <c r="C1" s="96" t="s">
        <v>3</v>
      </c>
      <c r="D1" s="81" t="s">
        <v>421</v>
      </c>
      <c r="E1" s="82" t="s">
        <v>422</v>
      </c>
      <c r="F1" s="82" t="s">
        <v>619</v>
      </c>
      <c r="G1" s="82" t="s">
        <v>423</v>
      </c>
      <c r="H1" s="82" t="s">
        <v>5</v>
      </c>
      <c r="I1" s="82" t="s">
        <v>8</v>
      </c>
      <c r="J1" s="82" t="s">
        <v>424</v>
      </c>
      <c r="K1" s="82" t="s">
        <v>425</v>
      </c>
      <c r="L1" s="83" t="s">
        <v>7</v>
      </c>
      <c r="M1" s="83" t="s">
        <v>814</v>
      </c>
      <c r="N1" s="82" t="s">
        <v>813</v>
      </c>
      <c r="O1" s="82" t="s">
        <v>12</v>
      </c>
      <c r="P1" s="82" t="s">
        <v>15</v>
      </c>
      <c r="Q1" s="82" t="s">
        <v>14</v>
      </c>
      <c r="R1" s="82" t="s">
        <v>16</v>
      </c>
      <c r="S1" s="82" t="s">
        <v>17</v>
      </c>
      <c r="T1" s="82" t="s">
        <v>19</v>
      </c>
      <c r="U1" s="82" t="s">
        <v>18</v>
      </c>
      <c r="V1" s="82" t="s">
        <v>20</v>
      </c>
      <c r="W1" s="82" t="s">
        <v>21</v>
      </c>
      <c r="X1" s="82" t="s">
        <v>22</v>
      </c>
      <c r="Y1" s="82" t="s">
        <v>23</v>
      </c>
      <c r="Z1" s="82" t="s">
        <v>24</v>
      </c>
      <c r="AA1" s="82" t="s">
        <v>25</v>
      </c>
      <c r="AB1" s="82" t="s">
        <v>26</v>
      </c>
      <c r="AC1" s="82" t="s">
        <v>27</v>
      </c>
      <c r="AD1" s="97" t="s">
        <v>29</v>
      </c>
      <c r="AE1" s="73" t="s">
        <v>28</v>
      </c>
      <c r="AF1" s="68" t="s">
        <v>31</v>
      </c>
    </row>
    <row r="2" spans="1:33" ht="30" customHeight="1" x14ac:dyDescent="0.2">
      <c r="A2" s="76" t="s">
        <v>33</v>
      </c>
      <c r="B2" s="76" t="s">
        <v>33</v>
      </c>
      <c r="C2" s="100">
        <v>7790</v>
      </c>
      <c r="D2" s="86" t="s">
        <v>482</v>
      </c>
      <c r="E2" s="87" t="s">
        <v>485</v>
      </c>
      <c r="F2" s="87" t="s">
        <v>171</v>
      </c>
      <c r="G2" s="87" t="s">
        <v>486</v>
      </c>
      <c r="H2" s="88" t="s">
        <v>484</v>
      </c>
      <c r="I2" s="88" t="s">
        <v>487</v>
      </c>
      <c r="J2" s="88" t="s">
        <v>477</v>
      </c>
      <c r="K2" s="88" t="s">
        <v>478</v>
      </c>
      <c r="L2" s="101" t="s">
        <v>488</v>
      </c>
      <c r="M2" s="101" t="s">
        <v>815</v>
      </c>
      <c r="N2" s="88" t="s">
        <v>480</v>
      </c>
      <c r="O2" s="88" t="s">
        <v>47</v>
      </c>
      <c r="P2" s="90">
        <v>4</v>
      </c>
      <c r="Q2" s="88" t="s">
        <v>37</v>
      </c>
      <c r="R2" s="90">
        <v>7</v>
      </c>
      <c r="S2" s="90">
        <v>7</v>
      </c>
      <c r="T2" s="90">
        <v>0</v>
      </c>
      <c r="U2" s="90">
        <v>14</v>
      </c>
      <c r="V2" s="88" t="s">
        <v>489</v>
      </c>
      <c r="W2" s="88" t="s">
        <v>39</v>
      </c>
      <c r="X2" s="88" t="s">
        <v>32</v>
      </c>
      <c r="Y2" s="88" t="s">
        <v>32</v>
      </c>
      <c r="Z2" s="88" t="s">
        <v>32</v>
      </c>
      <c r="AA2" s="88" t="s">
        <v>32</v>
      </c>
      <c r="AB2" s="88" t="s">
        <v>35</v>
      </c>
      <c r="AC2" s="90">
        <v>1</v>
      </c>
      <c r="AD2" s="94" t="s">
        <v>433</v>
      </c>
      <c r="AE2" s="78" t="s">
        <v>454</v>
      </c>
      <c r="AF2" s="76" t="s">
        <v>435</v>
      </c>
      <c r="AG2" s="98" t="s">
        <v>830</v>
      </c>
    </row>
    <row r="3" spans="1:33" ht="30" customHeight="1" x14ac:dyDescent="0.2">
      <c r="A3" s="76" t="s">
        <v>33</v>
      </c>
      <c r="B3" s="76" t="s">
        <v>33</v>
      </c>
      <c r="C3" s="100">
        <v>7979</v>
      </c>
      <c r="D3" s="86" t="s">
        <v>558</v>
      </c>
      <c r="E3" s="87" t="s">
        <v>485</v>
      </c>
      <c r="F3" s="87" t="s">
        <v>171</v>
      </c>
      <c r="G3" s="87" t="s">
        <v>559</v>
      </c>
      <c r="H3" s="88" t="s">
        <v>557</v>
      </c>
      <c r="I3" s="88" t="s">
        <v>560</v>
      </c>
      <c r="J3" s="88" t="s">
        <v>561</v>
      </c>
      <c r="K3" s="88" t="s">
        <v>562</v>
      </c>
      <c r="L3" s="101" t="s">
        <v>563</v>
      </c>
      <c r="M3" s="101" t="s">
        <v>816</v>
      </c>
      <c r="N3" s="88" t="s">
        <v>564</v>
      </c>
      <c r="O3" s="88" t="s">
        <v>565</v>
      </c>
      <c r="P3" s="90">
        <v>5</v>
      </c>
      <c r="Q3" s="88" t="s">
        <v>481</v>
      </c>
      <c r="R3" s="90">
        <v>28</v>
      </c>
      <c r="S3" s="90">
        <v>0</v>
      </c>
      <c r="T3" s="90">
        <v>0</v>
      </c>
      <c r="U3" s="90">
        <v>28</v>
      </c>
      <c r="V3" s="88" t="s">
        <v>32</v>
      </c>
      <c r="W3" s="88" t="s">
        <v>32</v>
      </c>
      <c r="X3" s="88" t="s">
        <v>32</v>
      </c>
      <c r="Y3" s="88" t="s">
        <v>32</v>
      </c>
      <c r="Z3" s="88" t="s">
        <v>32</v>
      </c>
      <c r="AA3" s="88" t="s">
        <v>32</v>
      </c>
      <c r="AB3" s="88" t="s">
        <v>35</v>
      </c>
      <c r="AC3" s="90">
        <v>2</v>
      </c>
      <c r="AD3" s="94" t="s">
        <v>433</v>
      </c>
      <c r="AE3" s="78" t="s">
        <v>434</v>
      </c>
      <c r="AF3" s="76" t="s">
        <v>435</v>
      </c>
      <c r="AG3" s="98" t="s">
        <v>830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opLeftCell="K1" workbookViewId="0">
      <pane ySplit="1" topLeftCell="A2" activePane="bottomLeft" state="frozen"/>
      <selection activeCell="I1" sqref="I1"/>
      <selection pane="bottomLeft" activeCell="AH12" sqref="AH12"/>
    </sheetView>
  </sheetViews>
  <sheetFormatPr defaultRowHeight="18" customHeight="1" x14ac:dyDescent="0.25"/>
  <cols>
    <col min="1" max="1" width="0" hidden="1" customWidth="1"/>
    <col min="2" max="2" width="3.5703125" customWidth="1"/>
    <col min="3" max="7" width="9.140625" hidden="1" customWidth="1"/>
    <col min="8" max="8" width="14.85546875" hidden="1" customWidth="1"/>
    <col min="9" max="9" width="36.7109375" customWidth="1"/>
    <col min="10" max="10" width="9.140625" hidden="1" customWidth="1"/>
    <col min="12" max="13" width="0" hidden="1" customWidth="1"/>
    <col min="14" max="14" width="31.42578125" bestFit="1" customWidth="1"/>
    <col min="15" max="15" width="0" hidden="1" customWidth="1"/>
    <col min="17" max="17" width="6.28515625" customWidth="1"/>
    <col min="18" max="28" width="0" hidden="1" customWidth="1"/>
    <col min="29" max="29" width="6.28515625" customWidth="1"/>
    <col min="30" max="30" width="0" hidden="1" customWidth="1"/>
    <col min="31" max="31" width="24.28515625" bestFit="1" customWidth="1"/>
    <col min="32" max="32" width="23.140625" style="2" bestFit="1" customWidth="1"/>
    <col min="33" max="33" width="23.42578125" style="2" customWidth="1"/>
  </cols>
  <sheetData>
    <row r="1" spans="1:34" ht="18" customHeight="1" x14ac:dyDescent="0.25">
      <c r="A1" s="15" t="s">
        <v>0</v>
      </c>
      <c r="B1" s="8" t="s">
        <v>176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177</v>
      </c>
      <c r="K1" s="8" t="s">
        <v>8</v>
      </c>
      <c r="L1" s="8" t="s">
        <v>9</v>
      </c>
      <c r="M1" s="8" t="s">
        <v>10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31</v>
      </c>
      <c r="AE1" s="8" t="s">
        <v>206</v>
      </c>
      <c r="AF1" s="8" t="s">
        <v>207</v>
      </c>
      <c r="AG1" s="8" t="s">
        <v>208</v>
      </c>
    </row>
    <row r="2" spans="1:34" ht="18" hidden="1" customHeight="1" x14ac:dyDescent="0.25">
      <c r="A2" s="16" t="s">
        <v>80</v>
      </c>
      <c r="B2" s="10" t="s">
        <v>119</v>
      </c>
      <c r="C2" s="11">
        <v>53</v>
      </c>
      <c r="D2" s="11">
        <v>1</v>
      </c>
      <c r="E2" s="11">
        <v>7511</v>
      </c>
      <c r="F2" s="9" t="s">
        <v>33</v>
      </c>
      <c r="G2" s="9" t="s">
        <v>154</v>
      </c>
      <c r="H2" s="11">
        <v>12166</v>
      </c>
      <c r="I2" s="9" t="s">
        <v>155</v>
      </c>
      <c r="J2" s="9" t="s">
        <v>204</v>
      </c>
      <c r="K2" s="9" t="s">
        <v>156</v>
      </c>
      <c r="L2" s="9" t="s">
        <v>84</v>
      </c>
      <c r="M2" s="9" t="s">
        <v>49</v>
      </c>
      <c r="N2" s="9" t="s">
        <v>61</v>
      </c>
      <c r="O2" s="9" t="s">
        <v>86</v>
      </c>
      <c r="P2" s="9" t="s">
        <v>37</v>
      </c>
      <c r="Q2" s="11">
        <v>2</v>
      </c>
      <c r="R2" s="11">
        <v>28</v>
      </c>
      <c r="S2" s="11">
        <v>14</v>
      </c>
      <c r="T2" s="11">
        <v>42</v>
      </c>
      <c r="U2" s="11">
        <v>0</v>
      </c>
      <c r="V2" s="9" t="s">
        <v>77</v>
      </c>
      <c r="W2" s="9" t="s">
        <v>39</v>
      </c>
      <c r="X2" s="9" t="s">
        <v>147</v>
      </c>
      <c r="Y2" s="9" t="s">
        <v>39</v>
      </c>
      <c r="Z2" s="9" t="s">
        <v>32</v>
      </c>
      <c r="AA2" s="9" t="s">
        <v>32</v>
      </c>
      <c r="AB2" s="9" t="s">
        <v>55</v>
      </c>
      <c r="AC2" s="11">
        <v>3</v>
      </c>
      <c r="AD2" s="9" t="s">
        <v>115</v>
      </c>
      <c r="AE2" s="17" t="s">
        <v>85</v>
      </c>
      <c r="AF2" s="18" t="s">
        <v>209</v>
      </c>
      <c r="AG2" s="19" t="s">
        <v>43</v>
      </c>
    </row>
    <row r="3" spans="1:34" ht="18" customHeight="1" x14ac:dyDescent="0.25">
      <c r="A3" s="16" t="s">
        <v>80</v>
      </c>
      <c r="B3" s="10" t="s">
        <v>116</v>
      </c>
      <c r="C3" s="11">
        <v>65</v>
      </c>
      <c r="D3" s="11">
        <v>1</v>
      </c>
      <c r="E3" s="11">
        <v>7968</v>
      </c>
      <c r="F3" s="9" t="s">
        <v>33</v>
      </c>
      <c r="G3" s="9" t="s">
        <v>117</v>
      </c>
      <c r="H3" s="11">
        <v>12821</v>
      </c>
      <c r="I3" s="9" t="s">
        <v>113</v>
      </c>
      <c r="J3" s="9" t="s">
        <v>200</v>
      </c>
      <c r="K3" s="9" t="s">
        <v>118</v>
      </c>
      <c r="L3" s="9" t="s">
        <v>84</v>
      </c>
      <c r="M3" s="9" t="s">
        <v>36</v>
      </c>
      <c r="N3" s="9" t="s">
        <v>61</v>
      </c>
      <c r="O3" s="9" t="s">
        <v>86</v>
      </c>
      <c r="P3" s="9" t="s">
        <v>37</v>
      </c>
      <c r="Q3" s="11">
        <v>2</v>
      </c>
      <c r="R3" s="11">
        <v>14</v>
      </c>
      <c r="S3" s="11">
        <v>14</v>
      </c>
      <c r="T3" s="11">
        <v>28</v>
      </c>
      <c r="U3" s="11">
        <v>0</v>
      </c>
      <c r="V3" s="9" t="s">
        <v>45</v>
      </c>
      <c r="W3" s="9" t="s">
        <v>39</v>
      </c>
      <c r="X3" s="9" t="s">
        <v>94</v>
      </c>
      <c r="Y3" s="9" t="s">
        <v>39</v>
      </c>
      <c r="Z3" s="9" t="s">
        <v>32</v>
      </c>
      <c r="AA3" s="9" t="s">
        <v>32</v>
      </c>
      <c r="AB3" s="9" t="s">
        <v>55</v>
      </c>
      <c r="AC3" s="11">
        <v>2</v>
      </c>
      <c r="AD3" s="9" t="s">
        <v>115</v>
      </c>
      <c r="AE3" s="17" t="s">
        <v>85</v>
      </c>
      <c r="AF3" s="18" t="s">
        <v>209</v>
      </c>
      <c r="AG3" s="19" t="s">
        <v>43</v>
      </c>
      <c r="AH3" t="s">
        <v>829</v>
      </c>
    </row>
    <row r="4" spans="1:34" ht="18" customHeight="1" x14ac:dyDescent="0.25">
      <c r="A4" s="16" t="s">
        <v>80</v>
      </c>
      <c r="B4" s="10" t="s">
        <v>116</v>
      </c>
      <c r="C4" s="11">
        <v>65</v>
      </c>
      <c r="D4" s="11">
        <v>1</v>
      </c>
      <c r="E4" s="11">
        <v>8036</v>
      </c>
      <c r="F4" s="9" t="s">
        <v>33</v>
      </c>
      <c r="G4" s="9" t="s">
        <v>157</v>
      </c>
      <c r="H4" s="11">
        <v>12952</v>
      </c>
      <c r="I4" s="9" t="s">
        <v>158</v>
      </c>
      <c r="J4" s="9" t="s">
        <v>200</v>
      </c>
      <c r="K4" s="9" t="s">
        <v>159</v>
      </c>
      <c r="L4" s="9" t="s">
        <v>84</v>
      </c>
      <c r="M4" s="9" t="s">
        <v>49</v>
      </c>
      <c r="N4" s="9" t="s">
        <v>61</v>
      </c>
      <c r="O4" s="9" t="s">
        <v>86</v>
      </c>
      <c r="P4" s="9" t="s">
        <v>37</v>
      </c>
      <c r="Q4" s="11">
        <v>2</v>
      </c>
      <c r="R4" s="11">
        <v>14</v>
      </c>
      <c r="S4" s="11">
        <v>14</v>
      </c>
      <c r="T4" s="11">
        <v>28</v>
      </c>
      <c r="U4" s="11">
        <v>0</v>
      </c>
      <c r="V4" s="9" t="s">
        <v>77</v>
      </c>
      <c r="W4" s="9" t="s">
        <v>39</v>
      </c>
      <c r="X4" s="9" t="s">
        <v>147</v>
      </c>
      <c r="Y4" s="9" t="s">
        <v>39</v>
      </c>
      <c r="Z4" s="9" t="s">
        <v>32</v>
      </c>
      <c r="AA4" s="9" t="s">
        <v>32</v>
      </c>
      <c r="AB4" s="9" t="s">
        <v>55</v>
      </c>
      <c r="AC4" s="11">
        <v>2</v>
      </c>
      <c r="AD4" s="9" t="s">
        <v>115</v>
      </c>
      <c r="AE4" s="17" t="s">
        <v>85</v>
      </c>
      <c r="AF4" s="18" t="s">
        <v>209</v>
      </c>
      <c r="AG4" s="19" t="s">
        <v>43</v>
      </c>
      <c r="AH4" t="s">
        <v>829</v>
      </c>
    </row>
    <row r="5" spans="1:34" ht="18" hidden="1" customHeight="1" x14ac:dyDescent="0.25">
      <c r="A5" s="16" t="s">
        <v>80</v>
      </c>
      <c r="B5" s="10" t="s">
        <v>119</v>
      </c>
      <c r="C5" s="11">
        <v>53</v>
      </c>
      <c r="D5" s="11">
        <v>1</v>
      </c>
      <c r="E5" s="11">
        <v>7607</v>
      </c>
      <c r="F5" s="9" t="s">
        <v>33</v>
      </c>
      <c r="G5" s="9" t="s">
        <v>120</v>
      </c>
      <c r="H5" s="11">
        <v>12283</v>
      </c>
      <c r="I5" s="9" t="s">
        <v>121</v>
      </c>
      <c r="J5" s="9" t="s">
        <v>201</v>
      </c>
      <c r="K5" s="9" t="s">
        <v>122</v>
      </c>
      <c r="L5" s="9" t="s">
        <v>84</v>
      </c>
      <c r="M5" s="9" t="s">
        <v>36</v>
      </c>
      <c r="N5" s="9" t="s">
        <v>61</v>
      </c>
      <c r="O5" s="9" t="s">
        <v>86</v>
      </c>
      <c r="P5" s="9" t="s">
        <v>34</v>
      </c>
      <c r="Q5" s="11">
        <v>3</v>
      </c>
      <c r="R5" s="11">
        <v>28</v>
      </c>
      <c r="S5" s="11">
        <v>14</v>
      </c>
      <c r="T5" s="11">
        <v>42</v>
      </c>
      <c r="U5" s="11">
        <v>0</v>
      </c>
      <c r="V5" s="9" t="s">
        <v>114</v>
      </c>
      <c r="W5" s="9" t="s">
        <v>39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55</v>
      </c>
      <c r="AC5" s="11">
        <v>3</v>
      </c>
      <c r="AD5" s="9" t="s">
        <v>115</v>
      </c>
      <c r="AE5" s="17" t="s">
        <v>85</v>
      </c>
      <c r="AF5" s="18" t="s">
        <v>209</v>
      </c>
      <c r="AG5" s="19" t="s">
        <v>43</v>
      </c>
    </row>
    <row r="6" spans="1:34" ht="18" hidden="1" customHeight="1" x14ac:dyDescent="0.25">
      <c r="A6" s="16" t="s">
        <v>80</v>
      </c>
      <c r="B6" s="10" t="s">
        <v>119</v>
      </c>
      <c r="C6" s="11">
        <v>53</v>
      </c>
      <c r="D6" s="11">
        <v>1</v>
      </c>
      <c r="E6" s="11">
        <v>7512</v>
      </c>
      <c r="F6" s="9" t="s">
        <v>33</v>
      </c>
      <c r="G6" s="9" t="s">
        <v>160</v>
      </c>
      <c r="H6" s="11">
        <v>12168</v>
      </c>
      <c r="I6" s="9" t="s">
        <v>161</v>
      </c>
      <c r="J6" s="9" t="s">
        <v>201</v>
      </c>
      <c r="K6" s="9" t="s">
        <v>134</v>
      </c>
      <c r="L6" s="9" t="s">
        <v>84</v>
      </c>
      <c r="M6" s="9" t="s">
        <v>49</v>
      </c>
      <c r="N6" s="9" t="s">
        <v>61</v>
      </c>
      <c r="O6" s="9" t="s">
        <v>86</v>
      </c>
      <c r="P6" s="9" t="s">
        <v>34</v>
      </c>
      <c r="Q6" s="11">
        <v>3</v>
      </c>
      <c r="R6" s="11">
        <v>28</v>
      </c>
      <c r="S6" s="11">
        <v>14</v>
      </c>
      <c r="T6" s="11">
        <v>42</v>
      </c>
      <c r="U6" s="11">
        <v>0</v>
      </c>
      <c r="V6" s="9" t="s">
        <v>156</v>
      </c>
      <c r="W6" s="9" t="s">
        <v>39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55</v>
      </c>
      <c r="AC6" s="11">
        <v>3</v>
      </c>
      <c r="AD6" s="9" t="s">
        <v>115</v>
      </c>
      <c r="AE6" s="17" t="s">
        <v>85</v>
      </c>
      <c r="AF6" s="18" t="s">
        <v>209</v>
      </c>
      <c r="AG6" s="19" t="s">
        <v>43</v>
      </c>
    </row>
    <row r="7" spans="1:34" ht="18" customHeight="1" x14ac:dyDescent="0.25">
      <c r="A7" s="16" t="s">
        <v>80</v>
      </c>
      <c r="B7" s="10" t="s">
        <v>116</v>
      </c>
      <c r="C7" s="11">
        <v>65</v>
      </c>
      <c r="D7" s="11">
        <v>1</v>
      </c>
      <c r="E7" s="11">
        <v>8040</v>
      </c>
      <c r="F7" s="9" t="s">
        <v>33</v>
      </c>
      <c r="G7" s="9" t="s">
        <v>123</v>
      </c>
      <c r="H7" s="11">
        <v>12958</v>
      </c>
      <c r="I7" s="9" t="s">
        <v>124</v>
      </c>
      <c r="J7" s="9" t="s">
        <v>202</v>
      </c>
      <c r="K7" s="9" t="s">
        <v>125</v>
      </c>
      <c r="L7" s="9" t="s">
        <v>84</v>
      </c>
      <c r="M7" s="9" t="s">
        <v>36</v>
      </c>
      <c r="N7" s="9" t="s">
        <v>61</v>
      </c>
      <c r="O7" s="9" t="s">
        <v>86</v>
      </c>
      <c r="P7" s="9" t="s">
        <v>34</v>
      </c>
      <c r="Q7" s="11">
        <v>3</v>
      </c>
      <c r="R7" s="11">
        <v>14</v>
      </c>
      <c r="S7" s="11">
        <v>14</v>
      </c>
      <c r="T7" s="11">
        <v>28</v>
      </c>
      <c r="U7" s="11">
        <v>0</v>
      </c>
      <c r="V7" s="9" t="s">
        <v>114</v>
      </c>
      <c r="W7" s="9" t="s">
        <v>39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55</v>
      </c>
      <c r="AC7" s="11">
        <v>2</v>
      </c>
      <c r="AD7" s="9" t="s">
        <v>115</v>
      </c>
      <c r="AE7" s="17" t="s">
        <v>85</v>
      </c>
      <c r="AF7" s="18" t="s">
        <v>209</v>
      </c>
      <c r="AG7" s="19" t="s">
        <v>43</v>
      </c>
      <c r="AH7" t="s">
        <v>829</v>
      </c>
    </row>
    <row r="8" spans="1:34" ht="18" customHeight="1" x14ac:dyDescent="0.25">
      <c r="A8" s="16" t="s">
        <v>80</v>
      </c>
      <c r="B8" s="10" t="s">
        <v>116</v>
      </c>
      <c r="C8" s="11">
        <v>65</v>
      </c>
      <c r="D8" s="11">
        <v>1</v>
      </c>
      <c r="E8" s="11">
        <v>8041</v>
      </c>
      <c r="F8" s="9" t="s">
        <v>33</v>
      </c>
      <c r="G8" s="9" t="s">
        <v>162</v>
      </c>
      <c r="H8" s="11">
        <v>12959</v>
      </c>
      <c r="I8" s="9" t="s">
        <v>163</v>
      </c>
      <c r="J8" s="9" t="s">
        <v>202</v>
      </c>
      <c r="K8" s="9" t="s">
        <v>164</v>
      </c>
      <c r="L8" s="9" t="s">
        <v>84</v>
      </c>
      <c r="M8" s="9" t="s">
        <v>49</v>
      </c>
      <c r="N8" s="9" t="s">
        <v>61</v>
      </c>
      <c r="O8" s="9" t="s">
        <v>86</v>
      </c>
      <c r="P8" s="9" t="s">
        <v>34</v>
      </c>
      <c r="Q8" s="11">
        <v>3</v>
      </c>
      <c r="R8" s="11">
        <v>14</v>
      </c>
      <c r="S8" s="11">
        <v>14</v>
      </c>
      <c r="T8" s="11">
        <v>28</v>
      </c>
      <c r="U8" s="11">
        <v>0</v>
      </c>
      <c r="V8" s="9" t="s">
        <v>156</v>
      </c>
      <c r="W8" s="9" t="s">
        <v>39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55</v>
      </c>
      <c r="AC8" s="11">
        <v>2</v>
      </c>
      <c r="AD8" s="9" t="s">
        <v>115</v>
      </c>
      <c r="AE8" s="17" t="s">
        <v>85</v>
      </c>
      <c r="AF8" s="18" t="s">
        <v>209</v>
      </c>
      <c r="AG8" s="19" t="s">
        <v>43</v>
      </c>
      <c r="AH8" t="s">
        <v>829</v>
      </c>
    </row>
    <row r="9" spans="1:34" ht="18" hidden="1" customHeight="1" x14ac:dyDescent="0.25">
      <c r="A9" s="16" t="s">
        <v>80</v>
      </c>
      <c r="B9" s="10" t="s">
        <v>119</v>
      </c>
      <c r="C9" s="11">
        <v>53</v>
      </c>
      <c r="D9" s="11">
        <v>1</v>
      </c>
      <c r="E9" s="11">
        <v>7511</v>
      </c>
      <c r="F9" s="9" t="s">
        <v>33</v>
      </c>
      <c r="G9" s="9" t="s">
        <v>154</v>
      </c>
      <c r="H9" s="11">
        <v>12165</v>
      </c>
      <c r="I9" s="9" t="s">
        <v>155</v>
      </c>
      <c r="J9" s="9" t="s">
        <v>205</v>
      </c>
      <c r="K9" s="9" t="s">
        <v>165</v>
      </c>
      <c r="L9" s="9" t="s">
        <v>84</v>
      </c>
      <c r="M9" s="9" t="s">
        <v>49</v>
      </c>
      <c r="N9" s="9" t="s">
        <v>61</v>
      </c>
      <c r="O9" s="9" t="s">
        <v>86</v>
      </c>
      <c r="P9" s="9" t="s">
        <v>37</v>
      </c>
      <c r="Q9" s="11">
        <v>2</v>
      </c>
      <c r="R9" s="11">
        <v>28</v>
      </c>
      <c r="S9" s="11">
        <v>14</v>
      </c>
      <c r="T9" s="11">
        <v>42</v>
      </c>
      <c r="U9" s="11">
        <v>0</v>
      </c>
      <c r="V9" s="9" t="s">
        <v>77</v>
      </c>
      <c r="W9" s="9" t="s">
        <v>39</v>
      </c>
      <c r="X9" s="9" t="s">
        <v>147</v>
      </c>
      <c r="Y9" s="9" t="s">
        <v>39</v>
      </c>
      <c r="Z9" s="9" t="s">
        <v>32</v>
      </c>
      <c r="AA9" s="9" t="s">
        <v>32</v>
      </c>
      <c r="AB9" s="9" t="s">
        <v>35</v>
      </c>
      <c r="AC9" s="11">
        <v>3</v>
      </c>
      <c r="AD9" s="9" t="s">
        <v>115</v>
      </c>
      <c r="AE9" s="17" t="s">
        <v>85</v>
      </c>
      <c r="AF9" s="18" t="s">
        <v>209</v>
      </c>
      <c r="AG9" s="19" t="s">
        <v>43</v>
      </c>
    </row>
    <row r="10" spans="1:34" ht="18" hidden="1" customHeight="1" x14ac:dyDescent="0.25">
      <c r="A10" s="16" t="s">
        <v>80</v>
      </c>
      <c r="B10" s="10" t="s">
        <v>119</v>
      </c>
      <c r="C10" s="11">
        <v>53</v>
      </c>
      <c r="D10" s="11">
        <v>1</v>
      </c>
      <c r="E10" s="11">
        <v>7607</v>
      </c>
      <c r="F10" s="9" t="s">
        <v>33</v>
      </c>
      <c r="G10" s="9" t="s">
        <v>120</v>
      </c>
      <c r="H10" s="11">
        <v>12282</v>
      </c>
      <c r="I10" s="9" t="s">
        <v>121</v>
      </c>
      <c r="J10" s="9" t="s">
        <v>203</v>
      </c>
      <c r="K10" s="9" t="s">
        <v>89</v>
      </c>
      <c r="L10" s="9" t="s">
        <v>84</v>
      </c>
      <c r="M10" s="9" t="s">
        <v>36</v>
      </c>
      <c r="N10" s="9" t="s">
        <v>61</v>
      </c>
      <c r="O10" s="9" t="s">
        <v>86</v>
      </c>
      <c r="P10" s="9" t="s">
        <v>34</v>
      </c>
      <c r="Q10" s="11">
        <v>3</v>
      </c>
      <c r="R10" s="11">
        <v>28</v>
      </c>
      <c r="S10" s="11">
        <v>14</v>
      </c>
      <c r="T10" s="11">
        <v>42</v>
      </c>
      <c r="U10" s="11">
        <v>0</v>
      </c>
      <c r="V10" s="9" t="s">
        <v>126</v>
      </c>
      <c r="W10" s="9" t="s">
        <v>39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35</v>
      </c>
      <c r="AC10" s="11">
        <v>3</v>
      </c>
      <c r="AD10" s="9" t="s">
        <v>115</v>
      </c>
      <c r="AE10" s="17" t="s">
        <v>85</v>
      </c>
      <c r="AF10" s="18" t="s">
        <v>209</v>
      </c>
      <c r="AG10" s="19" t="s">
        <v>43</v>
      </c>
    </row>
    <row r="11" spans="1:34" ht="18" hidden="1" customHeight="1" x14ac:dyDescent="0.25">
      <c r="A11" s="16" t="s">
        <v>80</v>
      </c>
      <c r="B11" s="10" t="s">
        <v>119</v>
      </c>
      <c r="C11" s="11">
        <v>53</v>
      </c>
      <c r="D11" s="11">
        <v>1</v>
      </c>
      <c r="E11" s="11">
        <v>7512</v>
      </c>
      <c r="F11" s="9" t="s">
        <v>33</v>
      </c>
      <c r="G11" s="9" t="s">
        <v>160</v>
      </c>
      <c r="H11" s="11">
        <v>12167</v>
      </c>
      <c r="I11" s="9" t="s">
        <v>161</v>
      </c>
      <c r="J11" s="9" t="s">
        <v>203</v>
      </c>
      <c r="K11" s="9" t="s">
        <v>133</v>
      </c>
      <c r="L11" s="9" t="s">
        <v>84</v>
      </c>
      <c r="M11" s="9" t="s">
        <v>49</v>
      </c>
      <c r="N11" s="9" t="s">
        <v>61</v>
      </c>
      <c r="O11" s="9" t="s">
        <v>86</v>
      </c>
      <c r="P11" s="9" t="s">
        <v>34</v>
      </c>
      <c r="Q11" s="11">
        <v>3</v>
      </c>
      <c r="R11" s="11">
        <v>28</v>
      </c>
      <c r="S11" s="11">
        <v>14</v>
      </c>
      <c r="T11" s="11">
        <v>42</v>
      </c>
      <c r="U11" s="11">
        <v>0</v>
      </c>
      <c r="V11" s="9" t="s">
        <v>165</v>
      </c>
      <c r="W11" s="9" t="s">
        <v>39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35</v>
      </c>
      <c r="AC11" s="11">
        <v>3</v>
      </c>
      <c r="AD11" s="9" t="s">
        <v>115</v>
      </c>
      <c r="AE11" s="17" t="s">
        <v>85</v>
      </c>
      <c r="AF11" s="18" t="s">
        <v>209</v>
      </c>
      <c r="AG11" s="19" t="s">
        <v>43</v>
      </c>
    </row>
  </sheetData>
  <autoFilter ref="A1:AG11"/>
  <sortState ref="A2:AI32">
    <sortCondition ref="J2:J3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"/>
  <sheetViews>
    <sheetView topLeftCell="L1" workbookViewId="0">
      <selection activeCell="R11" sqref="R11"/>
    </sheetView>
  </sheetViews>
  <sheetFormatPr defaultRowHeight="23.25" customHeight="1" x14ac:dyDescent="0.2"/>
  <cols>
    <col min="1" max="3" width="0" style="98" hidden="1" customWidth="1"/>
    <col min="4" max="4" width="1.7109375" style="98" customWidth="1"/>
    <col min="5" max="6" width="0" style="98" hidden="1" customWidth="1"/>
    <col min="7" max="7" width="1.85546875" style="98" customWidth="1"/>
    <col min="8" max="8" width="0" style="98" hidden="1" customWidth="1"/>
    <col min="9" max="9" width="9.140625" style="98"/>
    <col min="10" max="11" width="0" style="98" hidden="1" customWidth="1"/>
    <col min="12" max="12" width="32.42578125" style="98" customWidth="1"/>
    <col min="13" max="13" width="21.42578125" style="98" bestFit="1" customWidth="1"/>
    <col min="14" max="15" width="21.42578125" style="98" customWidth="1"/>
    <col min="16" max="16" width="30.28515625" style="98" customWidth="1"/>
    <col min="17" max="17" width="9.140625" style="98"/>
    <col min="18" max="18" width="13.5703125" style="98" customWidth="1"/>
    <col min="19" max="29" width="0" style="98" hidden="1" customWidth="1"/>
    <col min="30" max="30" width="9.140625" style="98"/>
    <col min="31" max="33" width="0" style="98" hidden="1" customWidth="1"/>
    <col min="34" max="16384" width="9.140625" style="98"/>
  </cols>
  <sheetData>
    <row r="1" spans="1:34" ht="23.25" customHeight="1" x14ac:dyDescent="0.2">
      <c r="A1" s="69" t="s">
        <v>2</v>
      </c>
      <c r="B1" s="69" t="s">
        <v>4</v>
      </c>
      <c r="C1" s="69" t="s">
        <v>3</v>
      </c>
      <c r="D1" s="70" t="s">
        <v>421</v>
      </c>
      <c r="E1" s="69" t="s">
        <v>422</v>
      </c>
      <c r="F1" s="68" t="s">
        <v>619</v>
      </c>
      <c r="G1" s="69" t="s">
        <v>423</v>
      </c>
      <c r="H1" s="102" t="s">
        <v>5</v>
      </c>
      <c r="I1" s="104" t="s">
        <v>8</v>
      </c>
      <c r="J1" s="104" t="s">
        <v>424</v>
      </c>
      <c r="K1" s="104" t="s">
        <v>425</v>
      </c>
      <c r="L1" s="105" t="s">
        <v>7</v>
      </c>
      <c r="M1" s="104" t="s">
        <v>206</v>
      </c>
      <c r="N1" s="104" t="s">
        <v>207</v>
      </c>
      <c r="O1" s="104" t="s">
        <v>817</v>
      </c>
      <c r="P1" s="104" t="s">
        <v>12</v>
      </c>
      <c r="Q1" s="104" t="s">
        <v>15</v>
      </c>
      <c r="R1" s="104" t="s">
        <v>14</v>
      </c>
      <c r="S1" s="104" t="s">
        <v>16</v>
      </c>
      <c r="T1" s="104" t="s">
        <v>17</v>
      </c>
      <c r="U1" s="104" t="s">
        <v>19</v>
      </c>
      <c r="V1" s="104" t="s">
        <v>18</v>
      </c>
      <c r="W1" s="104" t="s">
        <v>20</v>
      </c>
      <c r="X1" s="104" t="s">
        <v>21</v>
      </c>
      <c r="Y1" s="104" t="s">
        <v>22</v>
      </c>
      <c r="Z1" s="104" t="s">
        <v>23</v>
      </c>
      <c r="AA1" s="104" t="s">
        <v>24</v>
      </c>
      <c r="AB1" s="104" t="s">
        <v>25</v>
      </c>
      <c r="AC1" s="104" t="s">
        <v>26</v>
      </c>
      <c r="AD1" s="104" t="s">
        <v>27</v>
      </c>
      <c r="AE1" s="103" t="s">
        <v>29</v>
      </c>
      <c r="AF1" s="71" t="s">
        <v>28</v>
      </c>
      <c r="AG1" s="69" t="s">
        <v>31</v>
      </c>
    </row>
    <row r="2" spans="1:34" ht="23.25" customHeight="1" x14ac:dyDescent="0.2">
      <c r="A2" s="76" t="s">
        <v>33</v>
      </c>
      <c r="B2" s="76" t="s">
        <v>33</v>
      </c>
      <c r="C2" s="99">
        <v>7787</v>
      </c>
      <c r="D2" s="74" t="s">
        <v>472</v>
      </c>
      <c r="E2" s="75" t="s">
        <v>80</v>
      </c>
      <c r="F2" s="75" t="s">
        <v>171</v>
      </c>
      <c r="G2" s="75" t="s">
        <v>473</v>
      </c>
      <c r="H2" s="93" t="s">
        <v>474</v>
      </c>
      <c r="I2" s="88" t="s">
        <v>476</v>
      </c>
      <c r="J2" s="88" t="s">
        <v>477</v>
      </c>
      <c r="K2" s="88" t="s">
        <v>478</v>
      </c>
      <c r="L2" s="89" t="s">
        <v>479</v>
      </c>
      <c r="M2" s="95" t="s">
        <v>480</v>
      </c>
      <c r="N2" s="95" t="s">
        <v>69</v>
      </c>
      <c r="O2" s="95" t="s">
        <v>38</v>
      </c>
      <c r="P2" s="88" t="s">
        <v>47</v>
      </c>
      <c r="Q2" s="90">
        <v>2</v>
      </c>
      <c r="R2" s="88" t="s">
        <v>481</v>
      </c>
      <c r="S2" s="90">
        <v>7</v>
      </c>
      <c r="T2" s="90">
        <v>7</v>
      </c>
      <c r="U2" s="90">
        <v>0</v>
      </c>
      <c r="V2" s="90">
        <v>14</v>
      </c>
      <c r="W2" s="88" t="s">
        <v>232</v>
      </c>
      <c r="X2" s="88" t="s">
        <v>39</v>
      </c>
      <c r="Y2" s="88" t="s">
        <v>32</v>
      </c>
      <c r="Z2" s="88" t="s">
        <v>32</v>
      </c>
      <c r="AA2" s="88" t="s">
        <v>32</v>
      </c>
      <c r="AB2" s="88" t="s">
        <v>32</v>
      </c>
      <c r="AC2" s="88" t="s">
        <v>35</v>
      </c>
      <c r="AD2" s="90">
        <v>1</v>
      </c>
      <c r="AE2" s="94" t="s">
        <v>433</v>
      </c>
      <c r="AF2" s="78" t="s">
        <v>434</v>
      </c>
      <c r="AG2" s="76" t="s">
        <v>435</v>
      </c>
      <c r="AH2" s="98" t="s">
        <v>830</v>
      </c>
    </row>
    <row r="3" spans="1:34" ht="23.25" customHeight="1" x14ac:dyDescent="0.2">
      <c r="A3" s="76" t="s">
        <v>33</v>
      </c>
      <c r="B3" s="76" t="s">
        <v>33</v>
      </c>
      <c r="C3" s="99">
        <v>7790</v>
      </c>
      <c r="D3" s="74" t="s">
        <v>482</v>
      </c>
      <c r="E3" s="75" t="s">
        <v>80</v>
      </c>
      <c r="F3" s="75" t="s">
        <v>171</v>
      </c>
      <c r="G3" s="75" t="s">
        <v>483</v>
      </c>
      <c r="H3" s="93" t="s">
        <v>484</v>
      </c>
      <c r="I3" s="88" t="s">
        <v>487</v>
      </c>
      <c r="J3" s="88" t="s">
        <v>477</v>
      </c>
      <c r="K3" s="88" t="s">
        <v>478</v>
      </c>
      <c r="L3" s="89" t="s">
        <v>488</v>
      </c>
      <c r="M3" s="95" t="s">
        <v>480</v>
      </c>
      <c r="N3" s="95" t="s">
        <v>69</v>
      </c>
      <c r="O3" s="95" t="s">
        <v>38</v>
      </c>
      <c r="P3" s="88" t="s">
        <v>47</v>
      </c>
      <c r="Q3" s="90">
        <v>4</v>
      </c>
      <c r="R3" s="88" t="s">
        <v>37</v>
      </c>
      <c r="S3" s="90">
        <v>7</v>
      </c>
      <c r="T3" s="90">
        <v>7</v>
      </c>
      <c r="U3" s="90">
        <v>0</v>
      </c>
      <c r="V3" s="90">
        <v>14</v>
      </c>
      <c r="W3" s="88" t="s">
        <v>489</v>
      </c>
      <c r="X3" s="88" t="s">
        <v>39</v>
      </c>
      <c r="Y3" s="88" t="s">
        <v>32</v>
      </c>
      <c r="Z3" s="88" t="s">
        <v>32</v>
      </c>
      <c r="AA3" s="88" t="s">
        <v>32</v>
      </c>
      <c r="AB3" s="88" t="s">
        <v>32</v>
      </c>
      <c r="AC3" s="88" t="s">
        <v>35</v>
      </c>
      <c r="AD3" s="90">
        <v>1</v>
      </c>
      <c r="AE3" s="94" t="s">
        <v>433</v>
      </c>
      <c r="AF3" s="78" t="s">
        <v>454</v>
      </c>
      <c r="AG3" s="76" t="s">
        <v>435</v>
      </c>
      <c r="AH3" s="98" t="s">
        <v>830</v>
      </c>
    </row>
    <row r="4" spans="1:34" ht="23.25" customHeight="1" x14ac:dyDescent="0.2">
      <c r="A4" s="76" t="s">
        <v>33</v>
      </c>
      <c r="B4" s="76" t="s">
        <v>33</v>
      </c>
      <c r="C4" s="99">
        <v>7479</v>
      </c>
      <c r="D4" s="74"/>
      <c r="E4" s="75" t="s">
        <v>80</v>
      </c>
      <c r="F4" s="75" t="s">
        <v>171</v>
      </c>
      <c r="G4" s="75" t="s">
        <v>539</v>
      </c>
      <c r="H4" s="93" t="s">
        <v>540</v>
      </c>
      <c r="I4" s="88" t="s">
        <v>541</v>
      </c>
      <c r="J4" s="88" t="s">
        <v>542</v>
      </c>
      <c r="K4" s="88" t="s">
        <v>543</v>
      </c>
      <c r="L4" s="89" t="s">
        <v>544</v>
      </c>
      <c r="M4" s="95" t="s">
        <v>345</v>
      </c>
      <c r="N4" s="95" t="s">
        <v>818</v>
      </c>
      <c r="O4" s="95" t="s">
        <v>36</v>
      </c>
      <c r="P4" s="88" t="s">
        <v>346</v>
      </c>
      <c r="Q4" s="90">
        <v>3</v>
      </c>
      <c r="R4" s="88" t="s">
        <v>34</v>
      </c>
      <c r="S4" s="90">
        <v>14</v>
      </c>
      <c r="T4" s="90">
        <v>0</v>
      </c>
      <c r="U4" s="90">
        <v>0</v>
      </c>
      <c r="V4" s="90">
        <v>14</v>
      </c>
      <c r="W4" s="88" t="s">
        <v>545</v>
      </c>
      <c r="X4" s="88" t="s">
        <v>48</v>
      </c>
      <c r="Y4" s="88" t="s">
        <v>32</v>
      </c>
      <c r="Z4" s="88" t="s">
        <v>32</v>
      </c>
      <c r="AA4" s="88" t="s">
        <v>32</v>
      </c>
      <c r="AB4" s="88" t="s">
        <v>32</v>
      </c>
      <c r="AC4" s="88" t="s">
        <v>35</v>
      </c>
      <c r="AD4" s="90">
        <v>1</v>
      </c>
      <c r="AE4" s="94" t="s">
        <v>433</v>
      </c>
      <c r="AF4" s="78" t="s">
        <v>434</v>
      </c>
      <c r="AG4" s="76" t="s">
        <v>435</v>
      </c>
      <c r="AH4" s="98" t="s">
        <v>830</v>
      </c>
    </row>
    <row r="5" spans="1:34" ht="23.25" customHeight="1" x14ac:dyDescent="0.2">
      <c r="A5" s="76" t="s">
        <v>33</v>
      </c>
      <c r="B5" s="76" t="s">
        <v>33</v>
      </c>
      <c r="C5" s="99">
        <v>7919</v>
      </c>
      <c r="D5" s="74"/>
      <c r="E5" s="75" t="s">
        <v>80</v>
      </c>
      <c r="F5" s="75" t="s">
        <v>171</v>
      </c>
      <c r="G5" s="75" t="s">
        <v>539</v>
      </c>
      <c r="H5" s="93" t="s">
        <v>546</v>
      </c>
      <c r="I5" s="88" t="s">
        <v>547</v>
      </c>
      <c r="J5" s="88" t="s">
        <v>542</v>
      </c>
      <c r="K5" s="88" t="s">
        <v>543</v>
      </c>
      <c r="L5" s="89" t="s">
        <v>548</v>
      </c>
      <c r="M5" s="95" t="s">
        <v>345</v>
      </c>
      <c r="N5" s="95" t="s">
        <v>818</v>
      </c>
      <c r="O5" s="95" t="s">
        <v>36</v>
      </c>
      <c r="P5" s="88" t="s">
        <v>346</v>
      </c>
      <c r="Q5" s="90">
        <v>3</v>
      </c>
      <c r="R5" s="88" t="s">
        <v>34</v>
      </c>
      <c r="S5" s="90">
        <v>14</v>
      </c>
      <c r="T5" s="90">
        <v>0</v>
      </c>
      <c r="U5" s="90">
        <v>0</v>
      </c>
      <c r="V5" s="90">
        <v>14</v>
      </c>
      <c r="W5" s="88" t="s">
        <v>549</v>
      </c>
      <c r="X5" s="88" t="s">
        <v>39</v>
      </c>
      <c r="Y5" s="88" t="s">
        <v>32</v>
      </c>
      <c r="Z5" s="88" t="s">
        <v>32</v>
      </c>
      <c r="AA5" s="88" t="s">
        <v>32</v>
      </c>
      <c r="AB5" s="88" t="s">
        <v>32</v>
      </c>
      <c r="AC5" s="88" t="s">
        <v>35</v>
      </c>
      <c r="AD5" s="90">
        <v>1</v>
      </c>
      <c r="AE5" s="94" t="s">
        <v>433</v>
      </c>
      <c r="AF5" s="78" t="s">
        <v>454</v>
      </c>
      <c r="AG5" s="76" t="s">
        <v>435</v>
      </c>
      <c r="AH5" s="98" t="s">
        <v>830</v>
      </c>
    </row>
    <row r="6" spans="1:34" ht="23.25" customHeight="1" x14ac:dyDescent="0.2">
      <c r="A6" s="76" t="s">
        <v>33</v>
      </c>
      <c r="B6" s="76" t="s">
        <v>33</v>
      </c>
      <c r="C6" s="99">
        <v>7585</v>
      </c>
      <c r="D6" s="74" t="s">
        <v>566</v>
      </c>
      <c r="E6" s="75" t="s">
        <v>80</v>
      </c>
      <c r="F6" s="75" t="s">
        <v>171</v>
      </c>
      <c r="G6" s="75" t="s">
        <v>567</v>
      </c>
      <c r="H6" s="93" t="s">
        <v>568</v>
      </c>
      <c r="I6" s="88" t="s">
        <v>569</v>
      </c>
      <c r="J6" s="88" t="s">
        <v>570</v>
      </c>
      <c r="K6" s="88" t="s">
        <v>571</v>
      </c>
      <c r="L6" s="89" t="s">
        <v>572</v>
      </c>
      <c r="M6" s="95" t="s">
        <v>85</v>
      </c>
      <c r="N6" s="95" t="s">
        <v>209</v>
      </c>
      <c r="O6" s="95" t="s">
        <v>43</v>
      </c>
      <c r="P6" s="88" t="s">
        <v>61</v>
      </c>
      <c r="Q6" s="90">
        <v>3</v>
      </c>
      <c r="R6" s="88" t="s">
        <v>34</v>
      </c>
      <c r="S6" s="90">
        <v>0</v>
      </c>
      <c r="T6" s="90">
        <v>0</v>
      </c>
      <c r="U6" s="90">
        <v>28</v>
      </c>
      <c r="V6" s="90">
        <v>28</v>
      </c>
      <c r="W6" s="88" t="s">
        <v>89</v>
      </c>
      <c r="X6" s="88" t="s">
        <v>48</v>
      </c>
      <c r="Y6" s="88" t="s">
        <v>32</v>
      </c>
      <c r="Z6" s="88" t="s">
        <v>32</v>
      </c>
      <c r="AA6" s="88" t="s">
        <v>32</v>
      </c>
      <c r="AB6" s="88" t="s">
        <v>32</v>
      </c>
      <c r="AC6" s="88" t="s">
        <v>35</v>
      </c>
      <c r="AD6" s="90">
        <v>2</v>
      </c>
      <c r="AE6" s="94" t="s">
        <v>433</v>
      </c>
      <c r="AF6" s="78" t="s">
        <v>434</v>
      </c>
      <c r="AG6" s="76" t="s">
        <v>435</v>
      </c>
      <c r="AH6" s="98" t="s">
        <v>830</v>
      </c>
    </row>
  </sheetData>
  <sortState ref="A2:AG6">
    <sortCondition ref="K2:K6"/>
    <sortCondition ref="AF2:AF6" customList="M,A,N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"/>
  <sheetViews>
    <sheetView topLeftCell="D1" workbookViewId="0">
      <selection activeCell="AG3" sqref="AG3"/>
    </sheetView>
  </sheetViews>
  <sheetFormatPr defaultRowHeight="25.5" customHeight="1" x14ac:dyDescent="0.2"/>
  <cols>
    <col min="1" max="3" width="9.140625" style="98" hidden="1" customWidth="1"/>
    <col min="4" max="4" width="1.42578125" style="98" customWidth="1"/>
    <col min="5" max="6" width="9.140625" style="98" hidden="1" customWidth="1"/>
    <col min="7" max="7" width="2" style="98" customWidth="1"/>
    <col min="8" max="8" width="9.140625" style="98" hidden="1" customWidth="1"/>
    <col min="9" max="9" width="9.140625" style="98"/>
    <col min="10" max="11" width="0" style="98" hidden="1" customWidth="1"/>
    <col min="12" max="12" width="51.28515625" style="98" customWidth="1"/>
    <col min="13" max="13" width="12" style="98" bestFit="1" customWidth="1"/>
    <col min="14" max="14" width="20.7109375" style="98" bestFit="1" customWidth="1"/>
    <col min="15" max="15" width="20.7109375" style="98" customWidth="1"/>
    <col min="16" max="16" width="6.85546875" style="98" customWidth="1"/>
    <col min="17" max="17" width="6" style="98" customWidth="1"/>
    <col min="18" max="21" width="4.28515625" style="98" hidden="1" customWidth="1"/>
    <col min="22" max="28" width="0" style="98" hidden="1" customWidth="1"/>
    <col min="29" max="29" width="9.140625" style="98"/>
    <col min="30" max="32" width="0" style="98" hidden="1" customWidth="1"/>
    <col min="33" max="16384" width="9.140625" style="98"/>
  </cols>
  <sheetData>
    <row r="1" spans="1:33" ht="25.5" customHeight="1" x14ac:dyDescent="0.2">
      <c r="A1" s="69" t="s">
        <v>2</v>
      </c>
      <c r="B1" s="69" t="s">
        <v>4</v>
      </c>
      <c r="C1" s="69" t="s">
        <v>3</v>
      </c>
      <c r="D1" s="70" t="s">
        <v>421</v>
      </c>
      <c r="E1" s="69" t="s">
        <v>422</v>
      </c>
      <c r="F1" s="68" t="s">
        <v>619</v>
      </c>
      <c r="G1" s="69" t="s">
        <v>423</v>
      </c>
      <c r="H1" s="69" t="s">
        <v>5</v>
      </c>
      <c r="I1" s="106" t="s">
        <v>8</v>
      </c>
      <c r="J1" s="106" t="s">
        <v>424</v>
      </c>
      <c r="K1" s="106" t="s">
        <v>425</v>
      </c>
      <c r="L1" s="107" t="s">
        <v>7</v>
      </c>
      <c r="M1" s="106" t="s">
        <v>11</v>
      </c>
      <c r="N1" s="106" t="s">
        <v>819</v>
      </c>
      <c r="O1" s="106" t="s">
        <v>820</v>
      </c>
      <c r="P1" s="106" t="s">
        <v>15</v>
      </c>
      <c r="Q1" s="106" t="s">
        <v>14</v>
      </c>
      <c r="R1" s="106" t="s">
        <v>16</v>
      </c>
      <c r="S1" s="106" t="s">
        <v>17</v>
      </c>
      <c r="T1" s="106" t="s">
        <v>19</v>
      </c>
      <c r="U1" s="106" t="s">
        <v>18</v>
      </c>
      <c r="V1" s="106" t="s">
        <v>20</v>
      </c>
      <c r="W1" s="106" t="s">
        <v>21</v>
      </c>
      <c r="X1" s="106" t="s">
        <v>22</v>
      </c>
      <c r="Y1" s="106" t="s">
        <v>23</v>
      </c>
      <c r="Z1" s="106" t="s">
        <v>24</v>
      </c>
      <c r="AA1" s="106" t="s">
        <v>25</v>
      </c>
      <c r="AB1" s="106" t="s">
        <v>26</v>
      </c>
      <c r="AC1" s="106" t="s">
        <v>27</v>
      </c>
      <c r="AD1" s="71" t="s">
        <v>29</v>
      </c>
      <c r="AE1" s="71" t="s">
        <v>28</v>
      </c>
      <c r="AF1" s="69" t="s">
        <v>31</v>
      </c>
    </row>
    <row r="2" spans="1:33" ht="25.5" customHeight="1" x14ac:dyDescent="0.2">
      <c r="A2" s="76" t="s">
        <v>33</v>
      </c>
      <c r="B2" s="76" t="s">
        <v>33</v>
      </c>
      <c r="C2" s="99">
        <v>6973</v>
      </c>
      <c r="D2" s="74" t="s">
        <v>512</v>
      </c>
      <c r="E2" s="75" t="s">
        <v>42</v>
      </c>
      <c r="F2" s="75" t="s">
        <v>171</v>
      </c>
      <c r="G2" s="75" t="s">
        <v>513</v>
      </c>
      <c r="H2" s="93" t="s">
        <v>514</v>
      </c>
      <c r="I2" s="88" t="s">
        <v>515</v>
      </c>
      <c r="J2" s="88" t="s">
        <v>516</v>
      </c>
      <c r="K2" s="88" t="s">
        <v>517</v>
      </c>
      <c r="L2" s="89" t="s">
        <v>518</v>
      </c>
      <c r="M2" s="88" t="s">
        <v>284</v>
      </c>
      <c r="N2" s="95" t="s">
        <v>358</v>
      </c>
      <c r="O2" s="95" t="s">
        <v>285</v>
      </c>
      <c r="P2" s="90">
        <v>5</v>
      </c>
      <c r="Q2" s="88" t="s">
        <v>34</v>
      </c>
      <c r="R2" s="90">
        <v>28</v>
      </c>
      <c r="S2" s="90">
        <v>0</v>
      </c>
      <c r="T2" s="90">
        <v>0</v>
      </c>
      <c r="U2" s="90">
        <v>28</v>
      </c>
      <c r="V2" s="88" t="s">
        <v>64</v>
      </c>
      <c r="W2" s="88" t="s">
        <v>39</v>
      </c>
      <c r="X2" s="88" t="s">
        <v>32</v>
      </c>
      <c r="Y2" s="88" t="s">
        <v>32</v>
      </c>
      <c r="Z2" s="88" t="s">
        <v>32</v>
      </c>
      <c r="AA2" s="88" t="s">
        <v>32</v>
      </c>
      <c r="AB2" s="88" t="s">
        <v>35</v>
      </c>
      <c r="AC2" s="90">
        <v>2</v>
      </c>
      <c r="AD2" s="94" t="s">
        <v>433</v>
      </c>
      <c r="AE2" s="78" t="s">
        <v>434</v>
      </c>
      <c r="AF2" s="76" t="s">
        <v>453</v>
      </c>
      <c r="AG2" s="98" t="s">
        <v>830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B1" workbookViewId="0">
      <selection activeCell="Z10" sqref="Z10"/>
    </sheetView>
  </sheetViews>
  <sheetFormatPr defaultRowHeight="18.75" customHeight="1" x14ac:dyDescent="0.25"/>
  <cols>
    <col min="1" max="1" width="0" hidden="1" customWidth="1"/>
    <col min="2" max="2" width="4" customWidth="1"/>
    <col min="3" max="8" width="0" hidden="1" customWidth="1"/>
    <col min="9" max="9" width="28.7109375" bestFit="1" customWidth="1"/>
    <col min="11" max="12" width="0" hidden="1" customWidth="1"/>
    <col min="13" max="13" width="12.85546875" bestFit="1" customWidth="1"/>
    <col min="14" max="14" width="23.85546875" bestFit="1" customWidth="1"/>
    <col min="15" max="15" width="0" hidden="1" customWidth="1"/>
    <col min="17" max="17" width="5.5703125" customWidth="1"/>
    <col min="18" max="21" width="4.85546875" customWidth="1"/>
    <col min="22" max="22" width="6.85546875" customWidth="1"/>
    <col min="23" max="23" width="9.7109375" customWidth="1"/>
    <col min="24" max="24" width="4" customWidth="1"/>
    <col min="25" max="25" width="10" customWidth="1"/>
  </cols>
  <sheetData>
    <row r="1" spans="1:26" ht="18.75" customHeight="1" x14ac:dyDescent="0.25">
      <c r="A1" s="1" t="s">
        <v>0</v>
      </c>
      <c r="B1" s="1" t="s">
        <v>176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19</v>
      </c>
      <c r="U1" s="8" t="s">
        <v>18</v>
      </c>
      <c r="V1" s="8" t="s">
        <v>174</v>
      </c>
      <c r="W1" s="8" t="s">
        <v>26</v>
      </c>
      <c r="X1" s="8" t="s">
        <v>27</v>
      </c>
      <c r="Y1" s="8" t="s">
        <v>31</v>
      </c>
    </row>
    <row r="2" spans="1:26" ht="18.75" customHeight="1" x14ac:dyDescent="0.25">
      <c r="A2" s="3" t="s">
        <v>42</v>
      </c>
      <c r="B2" s="4" t="s">
        <v>50</v>
      </c>
      <c r="C2" s="5">
        <v>224</v>
      </c>
      <c r="D2" s="5">
        <v>1</v>
      </c>
      <c r="E2" s="5">
        <v>8203</v>
      </c>
      <c r="F2" s="3" t="s">
        <v>33</v>
      </c>
      <c r="G2" s="3" t="s">
        <v>32</v>
      </c>
      <c r="H2" s="20">
        <v>13251</v>
      </c>
      <c r="I2" s="9" t="s">
        <v>51</v>
      </c>
      <c r="J2" s="9" t="s">
        <v>210</v>
      </c>
      <c r="K2" s="9" t="s">
        <v>52</v>
      </c>
      <c r="L2" s="9" t="s">
        <v>38</v>
      </c>
      <c r="M2" s="9" t="s">
        <v>53</v>
      </c>
      <c r="N2" s="9" t="s">
        <v>41</v>
      </c>
      <c r="O2" s="9" t="s">
        <v>54</v>
      </c>
      <c r="P2" s="9" t="s">
        <v>34</v>
      </c>
      <c r="Q2" s="11">
        <v>1</v>
      </c>
      <c r="R2" s="11">
        <v>28</v>
      </c>
      <c r="S2" s="11">
        <v>0</v>
      </c>
      <c r="T2" s="11">
        <v>14</v>
      </c>
      <c r="U2" s="11">
        <v>42</v>
      </c>
      <c r="V2" s="9" t="s">
        <v>32</v>
      </c>
      <c r="W2" s="9" t="s">
        <v>55</v>
      </c>
      <c r="X2" s="11">
        <v>3</v>
      </c>
      <c r="Y2" s="9" t="s">
        <v>56</v>
      </c>
      <c r="Z2" t="s">
        <v>830</v>
      </c>
    </row>
    <row r="3" spans="1:26" ht="18.75" customHeight="1" x14ac:dyDescent="0.25">
      <c r="A3" s="3" t="s">
        <v>42</v>
      </c>
      <c r="B3" s="4" t="s">
        <v>57</v>
      </c>
      <c r="C3" s="5">
        <v>332</v>
      </c>
      <c r="D3" s="5">
        <v>1</v>
      </c>
      <c r="E3" s="5">
        <v>8204</v>
      </c>
      <c r="F3" s="3" t="s">
        <v>33</v>
      </c>
      <c r="G3" s="3" t="s">
        <v>32</v>
      </c>
      <c r="H3" s="20">
        <v>13252</v>
      </c>
      <c r="I3" s="9" t="s">
        <v>58</v>
      </c>
      <c r="J3" s="9" t="s">
        <v>210</v>
      </c>
      <c r="K3" s="9" t="s">
        <v>52</v>
      </c>
      <c r="L3" s="9" t="s">
        <v>38</v>
      </c>
      <c r="M3" s="9" t="s">
        <v>53</v>
      </c>
      <c r="N3" s="9" t="s">
        <v>41</v>
      </c>
      <c r="O3" s="9" t="s">
        <v>54</v>
      </c>
      <c r="P3" s="9" t="s">
        <v>37</v>
      </c>
      <c r="Q3" s="11">
        <v>2</v>
      </c>
      <c r="R3" s="11">
        <v>28</v>
      </c>
      <c r="S3" s="11">
        <v>42</v>
      </c>
      <c r="T3" s="11">
        <v>0</v>
      </c>
      <c r="U3" s="11">
        <v>70</v>
      </c>
      <c r="V3" s="9" t="s">
        <v>40</v>
      </c>
      <c r="W3" s="9" t="s">
        <v>59</v>
      </c>
      <c r="X3" s="11">
        <v>5</v>
      </c>
      <c r="Y3" s="9" t="s">
        <v>56</v>
      </c>
      <c r="Z3" t="s">
        <v>830</v>
      </c>
    </row>
    <row r="4" spans="1:26" ht="18.75" customHeight="1" x14ac:dyDescent="0.25">
      <c r="A4" s="3" t="s">
        <v>42</v>
      </c>
      <c r="B4" s="4" t="s">
        <v>65</v>
      </c>
      <c r="C4" s="5">
        <v>227</v>
      </c>
      <c r="D4" s="5">
        <v>1</v>
      </c>
      <c r="E4" s="5">
        <v>8205</v>
      </c>
      <c r="F4" s="3" t="s">
        <v>33</v>
      </c>
      <c r="G4" s="3" t="s">
        <v>32</v>
      </c>
      <c r="H4" s="20">
        <v>13253</v>
      </c>
      <c r="I4" s="9" t="s">
        <v>66</v>
      </c>
      <c r="J4" s="9" t="s">
        <v>210</v>
      </c>
      <c r="K4" s="9" t="s">
        <v>52</v>
      </c>
      <c r="L4" s="9" t="s">
        <v>62</v>
      </c>
      <c r="M4" s="9" t="s">
        <v>53</v>
      </c>
      <c r="N4" s="9" t="s">
        <v>41</v>
      </c>
      <c r="O4" s="9" t="s">
        <v>54</v>
      </c>
      <c r="P4" s="9" t="s">
        <v>34</v>
      </c>
      <c r="Q4" s="11">
        <v>1</v>
      </c>
      <c r="R4" s="11">
        <v>28</v>
      </c>
      <c r="S4" s="11">
        <v>0</v>
      </c>
      <c r="T4" s="11">
        <v>14</v>
      </c>
      <c r="U4" s="11">
        <v>42</v>
      </c>
      <c r="V4" s="9" t="s">
        <v>32</v>
      </c>
      <c r="W4" s="9" t="s">
        <v>55</v>
      </c>
      <c r="X4" s="11">
        <v>3</v>
      </c>
      <c r="Y4" s="9" t="s">
        <v>56</v>
      </c>
      <c r="Z4" t="s">
        <v>830</v>
      </c>
    </row>
    <row r="5" spans="1:26" ht="18.75" customHeight="1" x14ac:dyDescent="0.25">
      <c r="A5" s="3" t="s">
        <v>42</v>
      </c>
      <c r="B5" s="4" t="s">
        <v>67</v>
      </c>
      <c r="C5" s="5">
        <v>336</v>
      </c>
      <c r="D5" s="5">
        <v>1</v>
      </c>
      <c r="E5" s="5">
        <v>8206</v>
      </c>
      <c r="F5" s="3" t="s">
        <v>33</v>
      </c>
      <c r="G5" s="3" t="s">
        <v>32</v>
      </c>
      <c r="H5" s="20">
        <v>13254</v>
      </c>
      <c r="I5" s="9" t="s">
        <v>68</v>
      </c>
      <c r="J5" s="9" t="s">
        <v>210</v>
      </c>
      <c r="K5" s="9" t="s">
        <v>52</v>
      </c>
      <c r="L5" s="9" t="s">
        <v>62</v>
      </c>
      <c r="M5" s="9" t="s">
        <v>53</v>
      </c>
      <c r="N5" s="9" t="s">
        <v>41</v>
      </c>
      <c r="O5" s="9" t="s">
        <v>54</v>
      </c>
      <c r="P5" s="9" t="s">
        <v>37</v>
      </c>
      <c r="Q5" s="11">
        <v>2</v>
      </c>
      <c r="R5" s="11">
        <v>28</v>
      </c>
      <c r="S5" s="11">
        <v>42</v>
      </c>
      <c r="T5" s="11">
        <v>0</v>
      </c>
      <c r="U5" s="11">
        <v>70</v>
      </c>
      <c r="V5" s="9" t="s">
        <v>40</v>
      </c>
      <c r="W5" s="9" t="s">
        <v>59</v>
      </c>
      <c r="X5" s="11">
        <v>5</v>
      </c>
      <c r="Y5" s="9" t="s">
        <v>56</v>
      </c>
      <c r="Z5" t="s">
        <v>830</v>
      </c>
    </row>
  </sheetData>
  <autoFilter ref="A1:Y5">
    <sortState ref="A2:AA13">
      <sortCondition ref="I2:I13" customList="O,F,G,M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workbookViewId="0">
      <pane ySplit="1" topLeftCell="A2" activePane="bottomLeft" state="frozen"/>
      <selection pane="bottomLeft" activeCell="L7" sqref="L7"/>
    </sheetView>
  </sheetViews>
  <sheetFormatPr defaultRowHeight="29.25" customHeight="1" x14ac:dyDescent="0.2"/>
  <cols>
    <col min="1" max="7" width="9.140625" style="98" hidden="1" customWidth="1"/>
    <col min="8" max="8" width="1.42578125" style="98" customWidth="1"/>
    <col min="9" max="9" width="9.140625" style="98"/>
    <col min="10" max="11" width="0" style="98" hidden="1" customWidth="1"/>
    <col min="12" max="12" width="35.7109375" style="98" bestFit="1" customWidth="1"/>
    <col min="13" max="13" width="20.7109375" style="98" customWidth="1"/>
    <col min="14" max="14" width="32.5703125" style="98" customWidth="1"/>
    <col min="15" max="15" width="4.85546875" style="98" customWidth="1"/>
    <col min="16" max="16" width="12.7109375" style="98" customWidth="1"/>
    <col min="17" max="20" width="4.85546875" style="98" customWidth="1"/>
    <col min="21" max="26" width="9.140625" style="98" hidden="1" customWidth="1"/>
    <col min="27" max="27" width="14.140625" style="98" hidden="1" customWidth="1"/>
    <col min="28" max="28" width="14.28515625" style="98" customWidth="1"/>
    <col min="29" max="29" width="6.42578125" style="98" customWidth="1"/>
    <col min="30" max="32" width="9.140625" style="98" hidden="1" customWidth="1"/>
    <col min="33" max="33" width="23.42578125" style="98" customWidth="1"/>
    <col min="34" max="16384" width="9.140625" style="98"/>
  </cols>
  <sheetData>
    <row r="1" spans="1:33" ht="29.25" customHeight="1" x14ac:dyDescent="0.2">
      <c r="A1" s="68" t="s">
        <v>2</v>
      </c>
      <c r="B1" s="68" t="s">
        <v>4</v>
      </c>
      <c r="C1" s="68" t="s">
        <v>3</v>
      </c>
      <c r="D1" s="72" t="s">
        <v>421</v>
      </c>
      <c r="E1" s="68" t="s">
        <v>422</v>
      </c>
      <c r="F1" s="68" t="s">
        <v>619</v>
      </c>
      <c r="G1" s="68" t="s">
        <v>423</v>
      </c>
      <c r="H1" s="96" t="s">
        <v>5</v>
      </c>
      <c r="I1" s="82" t="s">
        <v>8</v>
      </c>
      <c r="J1" s="82" t="s">
        <v>424</v>
      </c>
      <c r="K1" s="82" t="s">
        <v>425</v>
      </c>
      <c r="L1" s="83" t="s">
        <v>7</v>
      </c>
      <c r="M1" s="82" t="s">
        <v>11</v>
      </c>
      <c r="N1" s="82" t="s">
        <v>12</v>
      </c>
      <c r="O1" s="82" t="s">
        <v>15</v>
      </c>
      <c r="P1" s="82" t="s">
        <v>14</v>
      </c>
      <c r="Q1" s="82" t="s">
        <v>16</v>
      </c>
      <c r="R1" s="82" t="s">
        <v>17</v>
      </c>
      <c r="S1" s="82" t="s">
        <v>19</v>
      </c>
      <c r="T1" s="82" t="s">
        <v>18</v>
      </c>
      <c r="U1" s="82" t="s">
        <v>20</v>
      </c>
      <c r="V1" s="82" t="s">
        <v>21</v>
      </c>
      <c r="W1" s="82" t="s">
        <v>22</v>
      </c>
      <c r="X1" s="82" t="s">
        <v>23</v>
      </c>
      <c r="Y1" s="82" t="s">
        <v>24</v>
      </c>
      <c r="Z1" s="82" t="s">
        <v>25</v>
      </c>
      <c r="AA1" s="82" t="s">
        <v>821</v>
      </c>
      <c r="AB1" s="82" t="s">
        <v>26</v>
      </c>
      <c r="AC1" s="82" t="s">
        <v>27</v>
      </c>
      <c r="AD1" s="97" t="s">
        <v>29</v>
      </c>
      <c r="AE1" s="73" t="s">
        <v>28</v>
      </c>
      <c r="AF1" s="68" t="s">
        <v>31</v>
      </c>
    </row>
    <row r="2" spans="1:33" ht="29.25" customHeight="1" x14ac:dyDescent="0.2">
      <c r="A2" s="76" t="s">
        <v>33</v>
      </c>
      <c r="B2" s="76" t="s">
        <v>33</v>
      </c>
      <c r="C2" s="99">
        <v>8232</v>
      </c>
      <c r="D2" s="77" t="s">
        <v>519</v>
      </c>
      <c r="E2" s="99"/>
      <c r="F2" s="99" t="s">
        <v>171</v>
      </c>
      <c r="G2" s="99"/>
      <c r="H2" s="93" t="s">
        <v>646</v>
      </c>
      <c r="I2" s="88" t="s">
        <v>647</v>
      </c>
      <c r="J2" s="88" t="s">
        <v>648</v>
      </c>
      <c r="K2" s="88" t="s">
        <v>649</v>
      </c>
      <c r="L2" s="89" t="s">
        <v>650</v>
      </c>
      <c r="M2" s="88" t="s">
        <v>593</v>
      </c>
      <c r="N2" s="88" t="s">
        <v>47</v>
      </c>
      <c r="O2" s="90">
        <v>1</v>
      </c>
      <c r="P2" s="88" t="s">
        <v>481</v>
      </c>
      <c r="Q2" s="90">
        <v>7</v>
      </c>
      <c r="R2" s="90">
        <v>7</v>
      </c>
      <c r="S2" s="90">
        <v>0</v>
      </c>
      <c r="T2" s="90">
        <v>14</v>
      </c>
      <c r="U2" s="88" t="s">
        <v>32</v>
      </c>
      <c r="V2" s="88" t="s">
        <v>32</v>
      </c>
      <c r="W2" s="88" t="s">
        <v>32</v>
      </c>
      <c r="X2" s="88" t="s">
        <v>32</v>
      </c>
      <c r="Y2" s="88" t="s">
        <v>32</v>
      </c>
      <c r="Z2" s="88" t="s">
        <v>32</v>
      </c>
      <c r="AA2" s="109" t="s">
        <v>40</v>
      </c>
      <c r="AB2" s="88" t="s">
        <v>35</v>
      </c>
      <c r="AC2" s="90">
        <v>1</v>
      </c>
      <c r="AD2" s="94" t="s">
        <v>433</v>
      </c>
      <c r="AE2" s="78" t="s">
        <v>434</v>
      </c>
      <c r="AF2" s="76" t="s">
        <v>435</v>
      </c>
      <c r="AG2" s="98" t="s">
        <v>831</v>
      </c>
    </row>
    <row r="3" spans="1:33" ht="29.25" customHeight="1" x14ac:dyDescent="0.2">
      <c r="A3" s="76" t="s">
        <v>33</v>
      </c>
      <c r="B3" s="76" t="s">
        <v>33</v>
      </c>
      <c r="C3" s="99">
        <v>8225</v>
      </c>
      <c r="D3" s="77" t="s">
        <v>519</v>
      </c>
      <c r="E3" s="99"/>
      <c r="F3" s="99" t="s">
        <v>171</v>
      </c>
      <c r="G3" s="99"/>
      <c r="H3" s="93" t="s">
        <v>651</v>
      </c>
      <c r="I3" s="88" t="s">
        <v>652</v>
      </c>
      <c r="J3" s="88" t="s">
        <v>648</v>
      </c>
      <c r="K3" s="88" t="s">
        <v>649</v>
      </c>
      <c r="L3" s="89" t="s">
        <v>653</v>
      </c>
      <c r="M3" s="88" t="s">
        <v>593</v>
      </c>
      <c r="N3" s="88" t="s">
        <v>47</v>
      </c>
      <c r="O3" s="90">
        <v>1</v>
      </c>
      <c r="P3" s="88" t="s">
        <v>481</v>
      </c>
      <c r="Q3" s="90">
        <v>7</v>
      </c>
      <c r="R3" s="90">
        <v>7</v>
      </c>
      <c r="S3" s="90">
        <v>0</v>
      </c>
      <c r="T3" s="90">
        <v>14</v>
      </c>
      <c r="U3" s="88" t="s">
        <v>32</v>
      </c>
      <c r="V3" s="88" t="s">
        <v>32</v>
      </c>
      <c r="W3" s="88" t="s">
        <v>32</v>
      </c>
      <c r="X3" s="88" t="s">
        <v>32</v>
      </c>
      <c r="Y3" s="88" t="s">
        <v>32</v>
      </c>
      <c r="Z3" s="88" t="s">
        <v>32</v>
      </c>
      <c r="AA3" s="109" t="s">
        <v>40</v>
      </c>
      <c r="AB3" s="88" t="s">
        <v>35</v>
      </c>
      <c r="AC3" s="90">
        <v>1</v>
      </c>
      <c r="AD3" s="94" t="s">
        <v>433</v>
      </c>
      <c r="AE3" s="78" t="s">
        <v>454</v>
      </c>
      <c r="AF3" s="76" t="s">
        <v>435</v>
      </c>
      <c r="AG3" s="98" t="s">
        <v>831</v>
      </c>
    </row>
    <row r="4" spans="1:33" ht="29.25" customHeight="1" x14ac:dyDescent="0.2">
      <c r="A4" s="76" t="s">
        <v>33</v>
      </c>
      <c r="B4" s="76" t="s">
        <v>33</v>
      </c>
      <c r="C4" s="99">
        <v>8217</v>
      </c>
      <c r="D4" s="77" t="s">
        <v>519</v>
      </c>
      <c r="E4" s="99"/>
      <c r="F4" s="99" t="s">
        <v>171</v>
      </c>
      <c r="G4" s="99"/>
      <c r="H4" s="93" t="s">
        <v>654</v>
      </c>
      <c r="I4" s="88" t="s">
        <v>655</v>
      </c>
      <c r="J4" s="88" t="s">
        <v>656</v>
      </c>
      <c r="K4" s="88" t="s">
        <v>657</v>
      </c>
      <c r="L4" s="89" t="s">
        <v>658</v>
      </c>
      <c r="M4" s="88" t="s">
        <v>593</v>
      </c>
      <c r="N4" s="88" t="s">
        <v>47</v>
      </c>
      <c r="O4" s="90">
        <v>1</v>
      </c>
      <c r="P4" s="88" t="s">
        <v>481</v>
      </c>
      <c r="Q4" s="90">
        <v>7</v>
      </c>
      <c r="R4" s="90">
        <v>7</v>
      </c>
      <c r="S4" s="90">
        <v>0</v>
      </c>
      <c r="T4" s="90">
        <v>14</v>
      </c>
      <c r="U4" s="88" t="s">
        <v>32</v>
      </c>
      <c r="V4" s="88" t="s">
        <v>32</v>
      </c>
      <c r="W4" s="88" t="s">
        <v>32</v>
      </c>
      <c r="X4" s="88" t="s">
        <v>32</v>
      </c>
      <c r="Y4" s="88" t="s">
        <v>32</v>
      </c>
      <c r="Z4" s="88" t="s">
        <v>32</v>
      </c>
      <c r="AA4" s="109" t="s">
        <v>40</v>
      </c>
      <c r="AB4" s="88" t="s">
        <v>35</v>
      </c>
      <c r="AC4" s="90">
        <v>1</v>
      </c>
      <c r="AD4" s="94" t="s">
        <v>433</v>
      </c>
      <c r="AE4" s="78" t="s">
        <v>434</v>
      </c>
      <c r="AF4" s="76" t="s">
        <v>435</v>
      </c>
      <c r="AG4" s="98" t="s">
        <v>831</v>
      </c>
    </row>
    <row r="5" spans="1:33" ht="29.25" customHeight="1" x14ac:dyDescent="0.2">
      <c r="A5" s="76" t="s">
        <v>33</v>
      </c>
      <c r="B5" s="76" t="s">
        <v>33</v>
      </c>
      <c r="C5" s="99">
        <v>8215</v>
      </c>
      <c r="D5" s="77" t="s">
        <v>519</v>
      </c>
      <c r="E5" s="99"/>
      <c r="F5" s="99" t="s">
        <v>171</v>
      </c>
      <c r="G5" s="99"/>
      <c r="H5" s="93" t="s">
        <v>659</v>
      </c>
      <c r="I5" s="88" t="s">
        <v>660</v>
      </c>
      <c r="J5" s="88" t="s">
        <v>656</v>
      </c>
      <c r="K5" s="88" t="s">
        <v>657</v>
      </c>
      <c r="L5" s="89" t="s">
        <v>661</v>
      </c>
      <c r="M5" s="88" t="s">
        <v>593</v>
      </c>
      <c r="N5" s="88" t="s">
        <v>47</v>
      </c>
      <c r="O5" s="90">
        <v>1</v>
      </c>
      <c r="P5" s="88" t="s">
        <v>481</v>
      </c>
      <c r="Q5" s="90">
        <v>7</v>
      </c>
      <c r="R5" s="90">
        <v>7</v>
      </c>
      <c r="S5" s="90">
        <v>0</v>
      </c>
      <c r="T5" s="90">
        <v>14</v>
      </c>
      <c r="U5" s="88" t="s">
        <v>32</v>
      </c>
      <c r="V5" s="88" t="s">
        <v>32</v>
      </c>
      <c r="W5" s="88" t="s">
        <v>32</v>
      </c>
      <c r="X5" s="88" t="s">
        <v>32</v>
      </c>
      <c r="Y5" s="88" t="s">
        <v>32</v>
      </c>
      <c r="Z5" s="88" t="s">
        <v>32</v>
      </c>
      <c r="AA5" s="109" t="s">
        <v>40</v>
      </c>
      <c r="AB5" s="88" t="s">
        <v>35</v>
      </c>
      <c r="AC5" s="90">
        <v>1</v>
      </c>
      <c r="AD5" s="94" t="s">
        <v>433</v>
      </c>
      <c r="AE5" s="78" t="s">
        <v>454</v>
      </c>
      <c r="AF5" s="76" t="s">
        <v>435</v>
      </c>
      <c r="AG5" s="98" t="s">
        <v>831</v>
      </c>
    </row>
    <row r="6" spans="1:33" ht="29.25" customHeight="1" x14ac:dyDescent="0.2">
      <c r="A6" s="76" t="s">
        <v>33</v>
      </c>
      <c r="B6" s="76" t="s">
        <v>33</v>
      </c>
      <c r="C6" s="99">
        <v>8189</v>
      </c>
      <c r="D6" s="77" t="s">
        <v>662</v>
      </c>
      <c r="E6" s="99"/>
      <c r="F6" s="99" t="s">
        <v>171</v>
      </c>
      <c r="G6" s="99"/>
      <c r="H6" s="93" t="s">
        <v>663</v>
      </c>
      <c r="I6" s="88" t="s">
        <v>664</v>
      </c>
      <c r="J6" s="88" t="s">
        <v>665</v>
      </c>
      <c r="K6" s="88" t="s">
        <v>666</v>
      </c>
      <c r="L6" s="89" t="s">
        <v>497</v>
      </c>
      <c r="M6" s="88" t="s">
        <v>498</v>
      </c>
      <c r="N6" s="88" t="s">
        <v>362</v>
      </c>
      <c r="O6" s="90">
        <v>1</v>
      </c>
      <c r="P6" s="88" t="s">
        <v>34</v>
      </c>
      <c r="Q6" s="90">
        <v>26</v>
      </c>
      <c r="R6" s="90">
        <v>0</v>
      </c>
      <c r="S6" s="90">
        <v>2</v>
      </c>
      <c r="T6" s="90">
        <v>28</v>
      </c>
      <c r="U6" s="88" t="s">
        <v>32</v>
      </c>
      <c r="V6" s="88" t="s">
        <v>32</v>
      </c>
      <c r="W6" s="88" t="s">
        <v>32</v>
      </c>
      <c r="X6" s="88" t="s">
        <v>32</v>
      </c>
      <c r="Y6" s="88" t="s">
        <v>32</v>
      </c>
      <c r="Z6" s="88" t="s">
        <v>32</v>
      </c>
      <c r="AA6" s="109" t="s">
        <v>40</v>
      </c>
      <c r="AB6" s="88" t="s">
        <v>35</v>
      </c>
      <c r="AC6" s="90">
        <v>2</v>
      </c>
      <c r="AD6" s="94" t="s">
        <v>433</v>
      </c>
      <c r="AE6" s="78" t="s">
        <v>434</v>
      </c>
      <c r="AF6" s="76" t="s">
        <v>435</v>
      </c>
      <c r="AG6" s="98" t="s">
        <v>830</v>
      </c>
    </row>
    <row r="7" spans="1:33" ht="29.25" customHeight="1" x14ac:dyDescent="0.2">
      <c r="A7" s="76" t="s">
        <v>33</v>
      </c>
      <c r="B7" s="76" t="s">
        <v>33</v>
      </c>
      <c r="C7" s="99">
        <v>8188</v>
      </c>
      <c r="D7" s="77" t="s">
        <v>667</v>
      </c>
      <c r="E7" s="99"/>
      <c r="F7" s="99" t="s">
        <v>171</v>
      </c>
      <c r="G7" s="99"/>
      <c r="H7" s="93" t="s">
        <v>668</v>
      </c>
      <c r="I7" s="88" t="s">
        <v>669</v>
      </c>
      <c r="J7" s="88" t="s">
        <v>665</v>
      </c>
      <c r="K7" s="88" t="s">
        <v>666</v>
      </c>
      <c r="L7" s="89" t="s">
        <v>670</v>
      </c>
      <c r="M7" s="88" t="s">
        <v>361</v>
      </c>
      <c r="N7" s="88" t="s">
        <v>362</v>
      </c>
      <c r="O7" s="90">
        <v>1</v>
      </c>
      <c r="P7" s="88" t="s">
        <v>34</v>
      </c>
      <c r="Q7" s="90">
        <v>26</v>
      </c>
      <c r="R7" s="90">
        <v>0</v>
      </c>
      <c r="S7" s="90">
        <v>2</v>
      </c>
      <c r="T7" s="90">
        <v>28</v>
      </c>
      <c r="U7" s="88" t="s">
        <v>32</v>
      </c>
      <c r="V7" s="88" t="s">
        <v>32</v>
      </c>
      <c r="W7" s="88" t="s">
        <v>32</v>
      </c>
      <c r="X7" s="88" t="s">
        <v>32</v>
      </c>
      <c r="Y7" s="88" t="s">
        <v>32</v>
      </c>
      <c r="Z7" s="88" t="s">
        <v>32</v>
      </c>
      <c r="AA7" s="109" t="s">
        <v>40</v>
      </c>
      <c r="AB7" s="88" t="s">
        <v>35</v>
      </c>
      <c r="AC7" s="90">
        <v>2</v>
      </c>
      <c r="AD7" s="94" t="s">
        <v>433</v>
      </c>
      <c r="AE7" s="78" t="s">
        <v>454</v>
      </c>
      <c r="AF7" s="76" t="s">
        <v>435</v>
      </c>
      <c r="AG7" s="98" t="s">
        <v>830</v>
      </c>
    </row>
    <row r="8" spans="1:33" ht="29.25" customHeight="1" x14ac:dyDescent="0.2">
      <c r="A8" s="76" t="s">
        <v>33</v>
      </c>
      <c r="B8" s="76" t="s">
        <v>33</v>
      </c>
      <c r="C8" s="99">
        <v>8167</v>
      </c>
      <c r="D8" s="77" t="s">
        <v>519</v>
      </c>
      <c r="E8" s="99"/>
      <c r="F8" s="99" t="s">
        <v>171</v>
      </c>
      <c r="G8" s="99"/>
      <c r="H8" s="93" t="s">
        <v>671</v>
      </c>
      <c r="I8" s="88" t="s">
        <v>672</v>
      </c>
      <c r="J8" s="88" t="s">
        <v>673</v>
      </c>
      <c r="K8" s="88" t="s">
        <v>674</v>
      </c>
      <c r="L8" s="89" t="s">
        <v>675</v>
      </c>
      <c r="M8" s="88" t="s">
        <v>676</v>
      </c>
      <c r="N8" s="88" t="s">
        <v>677</v>
      </c>
      <c r="O8" s="90">
        <v>3</v>
      </c>
      <c r="P8" s="88" t="s">
        <v>34</v>
      </c>
      <c r="Q8" s="90">
        <v>16</v>
      </c>
      <c r="R8" s="90">
        <v>8</v>
      </c>
      <c r="S8" s="90">
        <v>0</v>
      </c>
      <c r="T8" s="90">
        <v>24</v>
      </c>
      <c r="U8" s="88" t="s">
        <v>32</v>
      </c>
      <c r="V8" s="88" t="s">
        <v>32</v>
      </c>
      <c r="W8" s="88" t="s">
        <v>32</v>
      </c>
      <c r="X8" s="88" t="s">
        <v>32</v>
      </c>
      <c r="Y8" s="88" t="s">
        <v>32</v>
      </c>
      <c r="Z8" s="88" t="s">
        <v>32</v>
      </c>
      <c r="AA8" s="109" t="s">
        <v>40</v>
      </c>
      <c r="AB8" s="88" t="s">
        <v>35</v>
      </c>
      <c r="AC8" s="90">
        <v>2</v>
      </c>
      <c r="AD8" s="94" t="s">
        <v>433</v>
      </c>
      <c r="AE8" s="78" t="s">
        <v>434</v>
      </c>
      <c r="AF8" s="76" t="s">
        <v>435</v>
      </c>
      <c r="AG8" s="128" t="s">
        <v>832</v>
      </c>
    </row>
    <row r="9" spans="1:33" ht="29.25" customHeight="1" x14ac:dyDescent="0.2">
      <c r="A9" s="76" t="s">
        <v>33</v>
      </c>
      <c r="B9" s="76" t="s">
        <v>33</v>
      </c>
      <c r="C9" s="99">
        <v>8208</v>
      </c>
      <c r="D9" s="77" t="s">
        <v>519</v>
      </c>
      <c r="E9" s="99"/>
      <c r="F9" s="99" t="s">
        <v>171</v>
      </c>
      <c r="G9" s="99"/>
      <c r="H9" s="93" t="s">
        <v>678</v>
      </c>
      <c r="I9" s="88" t="s">
        <v>679</v>
      </c>
      <c r="J9" s="88" t="s">
        <v>673</v>
      </c>
      <c r="K9" s="88" t="s">
        <v>674</v>
      </c>
      <c r="L9" s="89" t="s">
        <v>680</v>
      </c>
      <c r="M9" s="88" t="s">
        <v>676</v>
      </c>
      <c r="N9" s="88" t="s">
        <v>677</v>
      </c>
      <c r="O9" s="90">
        <v>3</v>
      </c>
      <c r="P9" s="88" t="s">
        <v>34</v>
      </c>
      <c r="Q9" s="90">
        <v>16</v>
      </c>
      <c r="R9" s="90">
        <v>8</v>
      </c>
      <c r="S9" s="90">
        <v>0</v>
      </c>
      <c r="T9" s="90">
        <v>24</v>
      </c>
      <c r="U9" s="88" t="s">
        <v>32</v>
      </c>
      <c r="V9" s="88" t="s">
        <v>32</v>
      </c>
      <c r="W9" s="88" t="s">
        <v>32</v>
      </c>
      <c r="X9" s="88" t="s">
        <v>32</v>
      </c>
      <c r="Y9" s="88" t="s">
        <v>32</v>
      </c>
      <c r="Z9" s="88" t="s">
        <v>32</v>
      </c>
      <c r="AA9" s="109" t="s">
        <v>40</v>
      </c>
      <c r="AB9" s="88" t="s">
        <v>35</v>
      </c>
      <c r="AC9" s="90">
        <v>2</v>
      </c>
      <c r="AD9" s="94" t="s">
        <v>433</v>
      </c>
      <c r="AE9" s="78" t="s">
        <v>454</v>
      </c>
      <c r="AF9" s="76" t="s">
        <v>435</v>
      </c>
      <c r="AG9" s="128" t="s">
        <v>832</v>
      </c>
    </row>
    <row r="10" spans="1:33" ht="29.25" customHeight="1" x14ac:dyDescent="0.2">
      <c r="A10" s="76" t="s">
        <v>33</v>
      </c>
      <c r="B10" s="76" t="s">
        <v>33</v>
      </c>
      <c r="C10" s="99">
        <v>8184</v>
      </c>
      <c r="D10" s="77" t="s">
        <v>519</v>
      </c>
      <c r="E10" s="99"/>
      <c r="F10" s="99" t="s">
        <v>171</v>
      </c>
      <c r="G10" s="99"/>
      <c r="H10" s="93" t="s">
        <v>681</v>
      </c>
      <c r="I10" s="88" t="s">
        <v>682</v>
      </c>
      <c r="J10" s="88" t="s">
        <v>683</v>
      </c>
      <c r="K10" s="88" t="s">
        <v>684</v>
      </c>
      <c r="L10" s="89" t="s">
        <v>685</v>
      </c>
      <c r="M10" s="88" t="s">
        <v>361</v>
      </c>
      <c r="N10" s="88" t="s">
        <v>362</v>
      </c>
      <c r="O10" s="90">
        <v>1</v>
      </c>
      <c r="P10" s="88" t="s">
        <v>34</v>
      </c>
      <c r="Q10" s="90">
        <v>8</v>
      </c>
      <c r="R10" s="90">
        <v>3</v>
      </c>
      <c r="S10" s="90">
        <v>3</v>
      </c>
      <c r="T10" s="90">
        <v>14</v>
      </c>
      <c r="U10" s="88" t="s">
        <v>40</v>
      </c>
      <c r="V10" s="88" t="s">
        <v>32</v>
      </c>
      <c r="W10" s="88" t="s">
        <v>32</v>
      </c>
      <c r="X10" s="88" t="s">
        <v>32</v>
      </c>
      <c r="Y10" s="88" t="s">
        <v>32</v>
      </c>
      <c r="Z10" s="88" t="s">
        <v>32</v>
      </c>
      <c r="AA10" s="109" t="s">
        <v>40</v>
      </c>
      <c r="AB10" s="88" t="s">
        <v>35</v>
      </c>
      <c r="AC10" s="90">
        <v>1</v>
      </c>
      <c r="AD10" s="94" t="s">
        <v>433</v>
      </c>
      <c r="AE10" s="78" t="s">
        <v>434</v>
      </c>
      <c r="AF10" s="76" t="s">
        <v>435</v>
      </c>
      <c r="AG10" s="98" t="s">
        <v>830</v>
      </c>
    </row>
    <row r="11" spans="1:33" ht="29.25" customHeight="1" x14ac:dyDescent="0.2">
      <c r="A11" s="76" t="s">
        <v>33</v>
      </c>
      <c r="B11" s="76" t="s">
        <v>33</v>
      </c>
      <c r="C11" s="99">
        <v>8186</v>
      </c>
      <c r="D11" s="77" t="s">
        <v>519</v>
      </c>
      <c r="E11" s="99"/>
      <c r="F11" s="99" t="s">
        <v>171</v>
      </c>
      <c r="G11" s="99"/>
      <c r="H11" s="93" t="s">
        <v>686</v>
      </c>
      <c r="I11" s="88" t="s">
        <v>687</v>
      </c>
      <c r="J11" s="88" t="s">
        <v>683</v>
      </c>
      <c r="K11" s="88" t="s">
        <v>684</v>
      </c>
      <c r="L11" s="89" t="s">
        <v>688</v>
      </c>
      <c r="M11" s="88" t="s">
        <v>361</v>
      </c>
      <c r="N11" s="88" t="s">
        <v>362</v>
      </c>
      <c r="O11" s="90">
        <v>1</v>
      </c>
      <c r="P11" s="88" t="s">
        <v>34</v>
      </c>
      <c r="Q11" s="90">
        <v>8</v>
      </c>
      <c r="R11" s="90">
        <v>3</v>
      </c>
      <c r="S11" s="90">
        <v>3</v>
      </c>
      <c r="T11" s="90">
        <v>14</v>
      </c>
      <c r="U11" s="88" t="s">
        <v>40</v>
      </c>
      <c r="V11" s="88" t="s">
        <v>32</v>
      </c>
      <c r="W11" s="88" t="s">
        <v>32</v>
      </c>
      <c r="X11" s="88" t="s">
        <v>32</v>
      </c>
      <c r="Y11" s="88" t="s">
        <v>32</v>
      </c>
      <c r="Z11" s="88" t="s">
        <v>32</v>
      </c>
      <c r="AA11" s="109" t="s">
        <v>40</v>
      </c>
      <c r="AB11" s="88" t="s">
        <v>35</v>
      </c>
      <c r="AC11" s="90">
        <v>1</v>
      </c>
      <c r="AD11" s="94" t="s">
        <v>433</v>
      </c>
      <c r="AE11" s="78" t="s">
        <v>454</v>
      </c>
      <c r="AF11" s="76" t="s">
        <v>435</v>
      </c>
      <c r="AG11" s="98" t="s">
        <v>830</v>
      </c>
    </row>
    <row r="12" spans="1:33" ht="29.25" customHeight="1" x14ac:dyDescent="0.2">
      <c r="A12" s="76" t="s">
        <v>33</v>
      </c>
      <c r="B12" s="76" t="s">
        <v>33</v>
      </c>
      <c r="C12" s="99">
        <v>8172</v>
      </c>
      <c r="D12" s="77" t="s">
        <v>519</v>
      </c>
      <c r="E12" s="99"/>
      <c r="F12" s="99" t="s">
        <v>171</v>
      </c>
      <c r="G12" s="99"/>
      <c r="H12" s="93" t="s">
        <v>689</v>
      </c>
      <c r="I12" s="88" t="s">
        <v>690</v>
      </c>
      <c r="J12" s="88" t="s">
        <v>691</v>
      </c>
      <c r="K12" s="88" t="s">
        <v>692</v>
      </c>
      <c r="L12" s="89" t="s">
        <v>693</v>
      </c>
      <c r="M12" s="88" t="s">
        <v>694</v>
      </c>
      <c r="N12" s="88" t="s">
        <v>41</v>
      </c>
      <c r="O12" s="90">
        <v>6</v>
      </c>
      <c r="P12" s="88" t="s">
        <v>37</v>
      </c>
      <c r="Q12" s="90">
        <v>14</v>
      </c>
      <c r="R12" s="90">
        <v>0</v>
      </c>
      <c r="S12" s="90">
        <v>0</v>
      </c>
      <c r="T12" s="90">
        <v>14</v>
      </c>
      <c r="U12" s="88" t="s">
        <v>32</v>
      </c>
      <c r="V12" s="88" t="s">
        <v>32</v>
      </c>
      <c r="W12" s="88" t="s">
        <v>32</v>
      </c>
      <c r="X12" s="88" t="s">
        <v>32</v>
      </c>
      <c r="Y12" s="88" t="s">
        <v>32</v>
      </c>
      <c r="Z12" s="88" t="s">
        <v>32</v>
      </c>
      <c r="AA12" s="109" t="s">
        <v>40</v>
      </c>
      <c r="AB12" s="88" t="s">
        <v>35</v>
      </c>
      <c r="AC12" s="90">
        <v>1</v>
      </c>
      <c r="AD12" s="94" t="s">
        <v>433</v>
      </c>
      <c r="AE12" s="78" t="s">
        <v>434</v>
      </c>
      <c r="AF12" s="76" t="s">
        <v>435</v>
      </c>
      <c r="AG12" s="98" t="s">
        <v>830</v>
      </c>
    </row>
    <row r="13" spans="1:33" ht="29.25" customHeight="1" x14ac:dyDescent="0.2">
      <c r="A13" s="76" t="s">
        <v>33</v>
      </c>
      <c r="B13" s="76" t="s">
        <v>33</v>
      </c>
      <c r="C13" s="99">
        <v>8182</v>
      </c>
      <c r="D13" s="77" t="s">
        <v>519</v>
      </c>
      <c r="E13" s="99"/>
      <c r="F13" s="99" t="s">
        <v>171</v>
      </c>
      <c r="G13" s="99"/>
      <c r="H13" s="93" t="s">
        <v>700</v>
      </c>
      <c r="I13" s="88" t="s">
        <v>701</v>
      </c>
      <c r="J13" s="88" t="s">
        <v>702</v>
      </c>
      <c r="K13" s="88" t="s">
        <v>703</v>
      </c>
      <c r="L13" s="89" t="s">
        <v>704</v>
      </c>
      <c r="M13" s="88" t="s">
        <v>705</v>
      </c>
      <c r="N13" s="88" t="s">
        <v>41</v>
      </c>
      <c r="O13" s="90">
        <v>5</v>
      </c>
      <c r="P13" s="88" t="s">
        <v>34</v>
      </c>
      <c r="Q13" s="90">
        <v>14</v>
      </c>
      <c r="R13" s="90">
        <v>0</v>
      </c>
      <c r="S13" s="90">
        <v>0</v>
      </c>
      <c r="T13" s="90">
        <v>14</v>
      </c>
      <c r="U13" s="88" t="s">
        <v>32</v>
      </c>
      <c r="V13" s="88" t="s">
        <v>32</v>
      </c>
      <c r="W13" s="88" t="s">
        <v>32</v>
      </c>
      <c r="X13" s="88" t="s">
        <v>32</v>
      </c>
      <c r="Y13" s="88" t="s">
        <v>32</v>
      </c>
      <c r="Z13" s="88" t="s">
        <v>32</v>
      </c>
      <c r="AA13" s="109" t="s">
        <v>40</v>
      </c>
      <c r="AB13" s="88" t="s">
        <v>35</v>
      </c>
      <c r="AC13" s="90">
        <v>1</v>
      </c>
      <c r="AD13" s="94" t="s">
        <v>433</v>
      </c>
      <c r="AE13" s="78" t="s">
        <v>434</v>
      </c>
      <c r="AF13" s="76" t="s">
        <v>435</v>
      </c>
      <c r="AG13" s="98" t="s">
        <v>830</v>
      </c>
    </row>
    <row r="14" spans="1:33" ht="29.25" customHeight="1" x14ac:dyDescent="0.2">
      <c r="A14" s="76" t="s">
        <v>33</v>
      </c>
      <c r="B14" s="76" t="s">
        <v>33</v>
      </c>
      <c r="C14" s="99">
        <v>8148</v>
      </c>
      <c r="D14" s="77" t="s">
        <v>519</v>
      </c>
      <c r="E14" s="99"/>
      <c r="F14" s="99" t="s">
        <v>171</v>
      </c>
      <c r="G14" s="99"/>
      <c r="H14" s="93" t="s">
        <v>706</v>
      </c>
      <c r="I14" s="88" t="s">
        <v>707</v>
      </c>
      <c r="J14" s="88" t="s">
        <v>708</v>
      </c>
      <c r="K14" s="88" t="s">
        <v>709</v>
      </c>
      <c r="L14" s="89" t="s">
        <v>710</v>
      </c>
      <c r="M14" s="88" t="s">
        <v>711</v>
      </c>
      <c r="N14" s="88" t="s">
        <v>255</v>
      </c>
      <c r="O14" s="90">
        <v>2</v>
      </c>
      <c r="P14" s="88" t="s">
        <v>37</v>
      </c>
      <c r="Q14" s="90">
        <v>26</v>
      </c>
      <c r="R14" s="90">
        <v>0</v>
      </c>
      <c r="S14" s="90">
        <v>0</v>
      </c>
      <c r="T14" s="90">
        <v>26</v>
      </c>
      <c r="U14" s="88" t="s">
        <v>40</v>
      </c>
      <c r="V14" s="88" t="s">
        <v>32</v>
      </c>
      <c r="W14" s="88" t="s">
        <v>32</v>
      </c>
      <c r="X14" s="88" t="s">
        <v>32</v>
      </c>
      <c r="Y14" s="88" t="s">
        <v>32</v>
      </c>
      <c r="Z14" s="88" t="s">
        <v>32</v>
      </c>
      <c r="AA14" s="109" t="s">
        <v>40</v>
      </c>
      <c r="AB14" s="88" t="s">
        <v>35</v>
      </c>
      <c r="AC14" s="90">
        <v>2</v>
      </c>
      <c r="AD14" s="94" t="s">
        <v>433</v>
      </c>
      <c r="AE14" s="78" t="s">
        <v>434</v>
      </c>
      <c r="AF14" s="76" t="s">
        <v>435</v>
      </c>
      <c r="AG14" s="98" t="s">
        <v>830</v>
      </c>
    </row>
    <row r="15" spans="1:33" ht="29.25" customHeight="1" x14ac:dyDescent="0.2">
      <c r="A15" s="76" t="s">
        <v>33</v>
      </c>
      <c r="B15" s="76" t="s">
        <v>33</v>
      </c>
      <c r="C15" s="99">
        <v>8150</v>
      </c>
      <c r="D15" s="77" t="s">
        <v>519</v>
      </c>
      <c r="E15" s="99"/>
      <c r="F15" s="99" t="s">
        <v>171</v>
      </c>
      <c r="G15" s="99"/>
      <c r="H15" s="93" t="s">
        <v>712</v>
      </c>
      <c r="I15" s="88" t="s">
        <v>713</v>
      </c>
      <c r="J15" s="88" t="s">
        <v>708</v>
      </c>
      <c r="K15" s="88" t="s">
        <v>709</v>
      </c>
      <c r="L15" s="89" t="s">
        <v>714</v>
      </c>
      <c r="M15" s="88" t="s">
        <v>711</v>
      </c>
      <c r="N15" s="88" t="s">
        <v>255</v>
      </c>
      <c r="O15" s="90">
        <v>2</v>
      </c>
      <c r="P15" s="88" t="s">
        <v>37</v>
      </c>
      <c r="Q15" s="90">
        <v>26</v>
      </c>
      <c r="R15" s="90">
        <v>0</v>
      </c>
      <c r="S15" s="90">
        <v>0</v>
      </c>
      <c r="T15" s="90">
        <v>26</v>
      </c>
      <c r="U15" s="88" t="s">
        <v>40</v>
      </c>
      <c r="V15" s="88" t="s">
        <v>32</v>
      </c>
      <c r="W15" s="88" t="s">
        <v>32</v>
      </c>
      <c r="X15" s="88" t="s">
        <v>32</v>
      </c>
      <c r="Y15" s="88" t="s">
        <v>32</v>
      </c>
      <c r="Z15" s="88" t="s">
        <v>32</v>
      </c>
      <c r="AA15" s="109" t="s">
        <v>40</v>
      </c>
      <c r="AB15" s="88" t="s">
        <v>35</v>
      </c>
      <c r="AC15" s="90">
        <v>2</v>
      </c>
      <c r="AD15" s="94" t="s">
        <v>433</v>
      </c>
      <c r="AE15" s="78" t="s">
        <v>454</v>
      </c>
      <c r="AF15" s="76" t="s">
        <v>435</v>
      </c>
      <c r="AG15" s="98" t="s">
        <v>830</v>
      </c>
    </row>
    <row r="16" spans="1:33" ht="29.25" customHeight="1" x14ac:dyDescent="0.2">
      <c r="A16" s="76" t="s">
        <v>33</v>
      </c>
      <c r="B16" s="76" t="s">
        <v>33</v>
      </c>
      <c r="C16" s="99">
        <v>6987</v>
      </c>
      <c r="D16" s="77" t="s">
        <v>715</v>
      </c>
      <c r="E16" s="99"/>
      <c r="F16" s="99" t="s">
        <v>171</v>
      </c>
      <c r="G16" s="99"/>
      <c r="H16" s="93" t="s">
        <v>716</v>
      </c>
      <c r="I16" s="88" t="s">
        <v>717</v>
      </c>
      <c r="J16" s="88" t="s">
        <v>718</v>
      </c>
      <c r="K16" s="88" t="s">
        <v>719</v>
      </c>
      <c r="L16" s="89" t="s">
        <v>720</v>
      </c>
      <c r="M16" s="88" t="s">
        <v>721</v>
      </c>
      <c r="N16" s="88" t="s">
        <v>527</v>
      </c>
      <c r="O16" s="90">
        <v>5</v>
      </c>
      <c r="P16" s="88" t="s">
        <v>34</v>
      </c>
      <c r="Q16" s="90">
        <v>0</v>
      </c>
      <c r="R16" s="90">
        <v>0</v>
      </c>
      <c r="S16" s="90">
        <v>28</v>
      </c>
      <c r="T16" s="90">
        <v>28</v>
      </c>
      <c r="U16" s="88" t="s">
        <v>32</v>
      </c>
      <c r="V16" s="88" t="s">
        <v>32</v>
      </c>
      <c r="W16" s="88" t="s">
        <v>32</v>
      </c>
      <c r="X16" s="88" t="s">
        <v>32</v>
      </c>
      <c r="Y16" s="88" t="s">
        <v>32</v>
      </c>
      <c r="Z16" s="88" t="s">
        <v>32</v>
      </c>
      <c r="AA16" s="109" t="s">
        <v>40</v>
      </c>
      <c r="AB16" s="88" t="s">
        <v>35</v>
      </c>
      <c r="AC16" s="90">
        <v>2</v>
      </c>
      <c r="AD16" s="94" t="s">
        <v>433</v>
      </c>
      <c r="AE16" s="78" t="s">
        <v>434</v>
      </c>
      <c r="AF16" s="76" t="s">
        <v>435</v>
      </c>
      <c r="AG16" s="98" t="s">
        <v>830</v>
      </c>
    </row>
    <row r="17" spans="1:33" ht="29.25" customHeight="1" x14ac:dyDescent="0.2">
      <c r="A17" s="76" t="s">
        <v>33</v>
      </c>
      <c r="B17" s="76" t="s">
        <v>33</v>
      </c>
      <c r="C17" s="99">
        <v>8194</v>
      </c>
      <c r="D17" s="77" t="s">
        <v>519</v>
      </c>
      <c r="E17" s="75" t="s">
        <v>42</v>
      </c>
      <c r="F17" s="75" t="s">
        <v>171</v>
      </c>
      <c r="G17" s="75" t="s">
        <v>520</v>
      </c>
      <c r="H17" s="93" t="s">
        <v>521</v>
      </c>
      <c r="I17" s="88" t="s">
        <v>522</v>
      </c>
      <c r="J17" s="88" t="s">
        <v>523</v>
      </c>
      <c r="K17" s="88" t="s">
        <v>524</v>
      </c>
      <c r="L17" s="89" t="s">
        <v>525</v>
      </c>
      <c r="M17" s="88" t="s">
        <v>526</v>
      </c>
      <c r="N17" s="88" t="s">
        <v>527</v>
      </c>
      <c r="O17" s="90">
        <v>1</v>
      </c>
      <c r="P17" s="88" t="s">
        <v>34</v>
      </c>
      <c r="Q17" s="90">
        <v>0</v>
      </c>
      <c r="R17" s="90">
        <v>0</v>
      </c>
      <c r="S17" s="90">
        <v>14</v>
      </c>
      <c r="T17" s="90">
        <v>14</v>
      </c>
      <c r="U17" s="88" t="s">
        <v>32</v>
      </c>
      <c r="V17" s="88" t="s">
        <v>32</v>
      </c>
      <c r="W17" s="88" t="s">
        <v>32</v>
      </c>
      <c r="X17" s="88" t="s">
        <v>32</v>
      </c>
      <c r="Y17" s="88" t="s">
        <v>32</v>
      </c>
      <c r="Z17" s="88" t="s">
        <v>32</v>
      </c>
      <c r="AA17" s="109" t="s">
        <v>40</v>
      </c>
      <c r="AB17" s="88" t="s">
        <v>35</v>
      </c>
      <c r="AC17" s="90">
        <v>1</v>
      </c>
      <c r="AD17" s="94" t="s">
        <v>433</v>
      </c>
      <c r="AE17" s="78" t="s">
        <v>434</v>
      </c>
      <c r="AF17" s="76" t="s">
        <v>435</v>
      </c>
      <c r="AG17" s="98" t="s">
        <v>830</v>
      </c>
    </row>
    <row r="18" spans="1:33" ht="29.25" customHeight="1" x14ac:dyDescent="0.2">
      <c r="A18" s="76" t="s">
        <v>33</v>
      </c>
      <c r="B18" s="76" t="s">
        <v>33</v>
      </c>
      <c r="C18" s="99">
        <v>8181</v>
      </c>
      <c r="D18" s="77" t="s">
        <v>519</v>
      </c>
      <c r="E18" s="99"/>
      <c r="F18" s="99" t="s">
        <v>171</v>
      </c>
      <c r="G18" s="99"/>
      <c r="H18" s="93" t="s">
        <v>722</v>
      </c>
      <c r="I18" s="88" t="s">
        <v>723</v>
      </c>
      <c r="J18" s="88" t="s">
        <v>724</v>
      </c>
      <c r="K18" s="88" t="s">
        <v>725</v>
      </c>
      <c r="L18" s="89" t="s">
        <v>726</v>
      </c>
      <c r="M18" s="88" t="s">
        <v>727</v>
      </c>
      <c r="N18" s="88" t="s">
        <v>362</v>
      </c>
      <c r="O18" s="90">
        <v>2</v>
      </c>
      <c r="P18" s="88" t="s">
        <v>37</v>
      </c>
      <c r="Q18" s="90">
        <v>14</v>
      </c>
      <c r="R18" s="90">
        <v>0</v>
      </c>
      <c r="S18" s="90">
        <v>0</v>
      </c>
      <c r="T18" s="90">
        <v>14</v>
      </c>
      <c r="U18" s="88" t="s">
        <v>40</v>
      </c>
      <c r="V18" s="88" t="s">
        <v>32</v>
      </c>
      <c r="W18" s="88" t="s">
        <v>32</v>
      </c>
      <c r="X18" s="88" t="s">
        <v>32</v>
      </c>
      <c r="Y18" s="88" t="s">
        <v>32</v>
      </c>
      <c r="Z18" s="88" t="s">
        <v>32</v>
      </c>
      <c r="AA18" s="109" t="s">
        <v>40</v>
      </c>
      <c r="AB18" s="88" t="s">
        <v>35</v>
      </c>
      <c r="AC18" s="90">
        <v>1</v>
      </c>
      <c r="AD18" s="94" t="s">
        <v>433</v>
      </c>
      <c r="AE18" s="78" t="s">
        <v>434</v>
      </c>
      <c r="AF18" s="76" t="s">
        <v>435</v>
      </c>
      <c r="AG18" s="98" t="s">
        <v>830</v>
      </c>
    </row>
    <row r="19" spans="1:33" ht="29.25" customHeight="1" x14ac:dyDescent="0.2">
      <c r="A19" s="76" t="s">
        <v>33</v>
      </c>
      <c r="B19" s="76" t="s">
        <v>33</v>
      </c>
      <c r="C19" s="99">
        <v>8183</v>
      </c>
      <c r="D19" s="77" t="s">
        <v>519</v>
      </c>
      <c r="E19" s="99"/>
      <c r="F19" s="99" t="s">
        <v>171</v>
      </c>
      <c r="G19" s="99"/>
      <c r="H19" s="93" t="s">
        <v>728</v>
      </c>
      <c r="I19" s="88" t="s">
        <v>729</v>
      </c>
      <c r="J19" s="88" t="s">
        <v>724</v>
      </c>
      <c r="K19" s="88" t="s">
        <v>725</v>
      </c>
      <c r="L19" s="89" t="s">
        <v>730</v>
      </c>
      <c r="M19" s="88" t="s">
        <v>727</v>
      </c>
      <c r="N19" s="88" t="s">
        <v>362</v>
      </c>
      <c r="O19" s="90">
        <v>2</v>
      </c>
      <c r="P19" s="88" t="s">
        <v>37</v>
      </c>
      <c r="Q19" s="90">
        <v>14</v>
      </c>
      <c r="R19" s="90">
        <v>0</v>
      </c>
      <c r="S19" s="90">
        <v>0</v>
      </c>
      <c r="T19" s="90">
        <v>14</v>
      </c>
      <c r="U19" s="88" t="s">
        <v>40</v>
      </c>
      <c r="V19" s="88" t="s">
        <v>32</v>
      </c>
      <c r="W19" s="88" t="s">
        <v>32</v>
      </c>
      <c r="X19" s="88" t="s">
        <v>32</v>
      </c>
      <c r="Y19" s="88" t="s">
        <v>32</v>
      </c>
      <c r="Z19" s="88" t="s">
        <v>32</v>
      </c>
      <c r="AA19" s="109" t="s">
        <v>40</v>
      </c>
      <c r="AB19" s="88" t="s">
        <v>35</v>
      </c>
      <c r="AC19" s="90">
        <v>1</v>
      </c>
      <c r="AD19" s="94" t="s">
        <v>433</v>
      </c>
      <c r="AE19" s="78" t="s">
        <v>454</v>
      </c>
      <c r="AF19" s="76" t="s">
        <v>435</v>
      </c>
      <c r="AG19" s="98" t="s">
        <v>830</v>
      </c>
    </row>
    <row r="20" spans="1:33" ht="29.25" customHeight="1" x14ac:dyDescent="0.2">
      <c r="A20" s="76" t="s">
        <v>33</v>
      </c>
      <c r="B20" s="76" t="s">
        <v>33</v>
      </c>
      <c r="C20" s="99">
        <v>8114</v>
      </c>
      <c r="D20" s="77" t="s">
        <v>519</v>
      </c>
      <c r="E20" s="75" t="s">
        <v>42</v>
      </c>
      <c r="F20" s="75" t="s">
        <v>171</v>
      </c>
      <c r="G20" s="75" t="s">
        <v>528</v>
      </c>
      <c r="H20" s="93" t="s">
        <v>529</v>
      </c>
      <c r="I20" s="88" t="s">
        <v>530</v>
      </c>
      <c r="J20" s="88" t="s">
        <v>531</v>
      </c>
      <c r="K20" s="88" t="s">
        <v>532</v>
      </c>
      <c r="L20" s="89" t="s">
        <v>533</v>
      </c>
      <c r="M20" s="88" t="s">
        <v>534</v>
      </c>
      <c r="N20" s="88" t="s">
        <v>280</v>
      </c>
      <c r="O20" s="90">
        <v>5</v>
      </c>
      <c r="P20" s="88" t="s">
        <v>34</v>
      </c>
      <c r="Q20" s="90">
        <v>28</v>
      </c>
      <c r="R20" s="90">
        <v>0</v>
      </c>
      <c r="S20" s="90">
        <v>0</v>
      </c>
      <c r="T20" s="90">
        <v>28</v>
      </c>
      <c r="U20" s="88" t="s">
        <v>296</v>
      </c>
      <c r="V20" s="88" t="s">
        <v>39</v>
      </c>
      <c r="W20" s="88" t="s">
        <v>32</v>
      </c>
      <c r="X20" s="88" t="s">
        <v>32</v>
      </c>
      <c r="Y20" s="88" t="s">
        <v>32</v>
      </c>
      <c r="Z20" s="88" t="s">
        <v>32</v>
      </c>
      <c r="AA20" s="88" t="s">
        <v>296</v>
      </c>
      <c r="AB20" s="88" t="s">
        <v>35</v>
      </c>
      <c r="AC20" s="90">
        <v>2</v>
      </c>
      <c r="AD20" s="94" t="s">
        <v>433</v>
      </c>
      <c r="AE20" s="78" t="s">
        <v>434</v>
      </c>
      <c r="AF20" s="76" t="s">
        <v>435</v>
      </c>
      <c r="AG20" s="98" t="s">
        <v>830</v>
      </c>
    </row>
    <row r="21" spans="1:33" ht="29.25" customHeight="1" x14ac:dyDescent="0.2">
      <c r="A21" s="76" t="s">
        <v>33</v>
      </c>
      <c r="B21" s="76" t="s">
        <v>33</v>
      </c>
      <c r="C21" s="99">
        <v>8127</v>
      </c>
      <c r="D21" s="77" t="s">
        <v>519</v>
      </c>
      <c r="E21" s="75" t="s">
        <v>42</v>
      </c>
      <c r="F21" s="75" t="s">
        <v>171</v>
      </c>
      <c r="G21" s="75" t="s">
        <v>528</v>
      </c>
      <c r="H21" s="93" t="s">
        <v>535</v>
      </c>
      <c r="I21" s="88" t="s">
        <v>536</v>
      </c>
      <c r="J21" s="88" t="s">
        <v>531</v>
      </c>
      <c r="K21" s="88" t="s">
        <v>532</v>
      </c>
      <c r="L21" s="89" t="s">
        <v>537</v>
      </c>
      <c r="M21" s="88" t="s">
        <v>534</v>
      </c>
      <c r="N21" s="88" t="s">
        <v>280</v>
      </c>
      <c r="O21" s="90">
        <v>6</v>
      </c>
      <c r="P21" s="88" t="s">
        <v>37</v>
      </c>
      <c r="Q21" s="90">
        <v>28</v>
      </c>
      <c r="R21" s="90">
        <v>0</v>
      </c>
      <c r="S21" s="90">
        <v>0</v>
      </c>
      <c r="T21" s="90">
        <v>28</v>
      </c>
      <c r="U21" s="88" t="s">
        <v>538</v>
      </c>
      <c r="V21" s="88" t="s">
        <v>39</v>
      </c>
      <c r="W21" s="88" t="s">
        <v>32</v>
      </c>
      <c r="X21" s="88" t="s">
        <v>32</v>
      </c>
      <c r="Y21" s="88" t="s">
        <v>32</v>
      </c>
      <c r="Z21" s="88" t="s">
        <v>32</v>
      </c>
      <c r="AA21" s="88" t="s">
        <v>538</v>
      </c>
      <c r="AB21" s="88" t="s">
        <v>35</v>
      </c>
      <c r="AC21" s="90">
        <v>2</v>
      </c>
      <c r="AD21" s="94" t="s">
        <v>433</v>
      </c>
      <c r="AE21" s="78" t="s">
        <v>454</v>
      </c>
      <c r="AF21" s="76" t="s">
        <v>435</v>
      </c>
      <c r="AG21" s="98" t="s">
        <v>830</v>
      </c>
    </row>
    <row r="22" spans="1:33" ht="29.25" customHeight="1" x14ac:dyDescent="0.2">
      <c r="A22" s="76" t="s">
        <v>33</v>
      </c>
      <c r="B22" s="76" t="s">
        <v>33</v>
      </c>
      <c r="C22" s="99">
        <v>8197</v>
      </c>
      <c r="D22" s="77" t="s">
        <v>519</v>
      </c>
      <c r="E22" s="99"/>
      <c r="F22" s="99" t="s">
        <v>171</v>
      </c>
      <c r="G22" s="99"/>
      <c r="H22" s="93" t="s">
        <v>731</v>
      </c>
      <c r="I22" s="88" t="s">
        <v>732</v>
      </c>
      <c r="J22" s="88" t="s">
        <v>733</v>
      </c>
      <c r="K22" s="88" t="s">
        <v>734</v>
      </c>
      <c r="L22" s="89" t="s">
        <v>735</v>
      </c>
      <c r="M22" s="88" t="s">
        <v>736</v>
      </c>
      <c r="N22" s="88" t="s">
        <v>362</v>
      </c>
      <c r="O22" s="90">
        <v>3</v>
      </c>
      <c r="P22" s="88" t="s">
        <v>34</v>
      </c>
      <c r="Q22" s="90">
        <v>14</v>
      </c>
      <c r="R22" s="90">
        <v>0</v>
      </c>
      <c r="S22" s="90">
        <v>0</v>
      </c>
      <c r="T22" s="90">
        <v>14</v>
      </c>
      <c r="U22" s="88" t="s">
        <v>32</v>
      </c>
      <c r="V22" s="88" t="s">
        <v>32</v>
      </c>
      <c r="W22" s="88" t="s">
        <v>32</v>
      </c>
      <c r="X22" s="88" t="s">
        <v>32</v>
      </c>
      <c r="Y22" s="88" t="s">
        <v>32</v>
      </c>
      <c r="Z22" s="88" t="s">
        <v>32</v>
      </c>
      <c r="AA22" s="109" t="s">
        <v>40</v>
      </c>
      <c r="AB22" s="88" t="s">
        <v>35</v>
      </c>
      <c r="AC22" s="90">
        <v>1</v>
      </c>
      <c r="AD22" s="94" t="s">
        <v>433</v>
      </c>
      <c r="AE22" s="78" t="s">
        <v>434</v>
      </c>
      <c r="AF22" s="76" t="s">
        <v>435</v>
      </c>
      <c r="AG22" s="98" t="s">
        <v>830</v>
      </c>
    </row>
    <row r="23" spans="1:33" ht="29.25" customHeight="1" x14ac:dyDescent="0.2">
      <c r="A23" s="76" t="s">
        <v>33</v>
      </c>
      <c r="B23" s="76" t="s">
        <v>33</v>
      </c>
      <c r="C23" s="99">
        <v>8211</v>
      </c>
      <c r="D23" s="77" t="s">
        <v>519</v>
      </c>
      <c r="E23" s="99"/>
      <c r="F23" s="99" t="s">
        <v>171</v>
      </c>
      <c r="G23" s="99"/>
      <c r="H23" s="93" t="s">
        <v>737</v>
      </c>
      <c r="I23" s="88" t="s">
        <v>738</v>
      </c>
      <c r="J23" s="88" t="s">
        <v>733</v>
      </c>
      <c r="K23" s="88" t="s">
        <v>734</v>
      </c>
      <c r="L23" s="89" t="s">
        <v>739</v>
      </c>
      <c r="M23" s="88" t="s">
        <v>736</v>
      </c>
      <c r="N23" s="88" t="s">
        <v>362</v>
      </c>
      <c r="O23" s="90">
        <v>4</v>
      </c>
      <c r="P23" s="88" t="s">
        <v>37</v>
      </c>
      <c r="Q23" s="90">
        <v>14</v>
      </c>
      <c r="R23" s="90">
        <v>0</v>
      </c>
      <c r="S23" s="90">
        <v>0</v>
      </c>
      <c r="T23" s="90">
        <v>14</v>
      </c>
      <c r="U23" s="88" t="s">
        <v>32</v>
      </c>
      <c r="V23" s="88" t="s">
        <v>32</v>
      </c>
      <c r="W23" s="88" t="s">
        <v>32</v>
      </c>
      <c r="X23" s="88" t="s">
        <v>32</v>
      </c>
      <c r="Y23" s="88" t="s">
        <v>32</v>
      </c>
      <c r="Z23" s="88" t="s">
        <v>32</v>
      </c>
      <c r="AA23" s="109" t="s">
        <v>40</v>
      </c>
      <c r="AB23" s="88" t="s">
        <v>35</v>
      </c>
      <c r="AC23" s="90">
        <v>1</v>
      </c>
      <c r="AD23" s="94" t="s">
        <v>433</v>
      </c>
      <c r="AE23" s="78" t="s">
        <v>454</v>
      </c>
      <c r="AF23" s="76" t="s">
        <v>435</v>
      </c>
      <c r="AG23" s="98" t="s">
        <v>830</v>
      </c>
    </row>
    <row r="24" spans="1:33" ht="29.25" customHeight="1" x14ac:dyDescent="0.2">
      <c r="A24" s="76" t="s">
        <v>33</v>
      </c>
      <c r="B24" s="76" t="s">
        <v>33</v>
      </c>
      <c r="C24" s="99">
        <v>8187</v>
      </c>
      <c r="D24" s="77" t="s">
        <v>519</v>
      </c>
      <c r="E24" s="99"/>
      <c r="F24" s="99" t="s">
        <v>171</v>
      </c>
      <c r="G24" s="99"/>
      <c r="H24" s="93" t="s">
        <v>740</v>
      </c>
      <c r="I24" s="88" t="s">
        <v>742</v>
      </c>
      <c r="J24" s="88" t="s">
        <v>743</v>
      </c>
      <c r="K24" s="88" t="s">
        <v>744</v>
      </c>
      <c r="L24" s="89" t="s">
        <v>745</v>
      </c>
      <c r="M24" s="88" t="s">
        <v>73</v>
      </c>
      <c r="N24" s="88" t="s">
        <v>74</v>
      </c>
      <c r="O24" s="90">
        <v>8</v>
      </c>
      <c r="P24" s="88" t="s">
        <v>37</v>
      </c>
      <c r="Q24" s="90">
        <v>14</v>
      </c>
      <c r="R24" s="90">
        <v>0</v>
      </c>
      <c r="S24" s="90">
        <v>0</v>
      </c>
      <c r="T24" s="90">
        <v>14</v>
      </c>
      <c r="U24" s="88" t="s">
        <v>822</v>
      </c>
      <c r="V24" s="88" t="s">
        <v>48</v>
      </c>
      <c r="W24" s="88" t="s">
        <v>32</v>
      </c>
      <c r="X24" s="88" t="s">
        <v>32</v>
      </c>
      <c r="Y24" s="88" t="s">
        <v>32</v>
      </c>
      <c r="Z24" s="88" t="s">
        <v>32</v>
      </c>
      <c r="AA24" s="88" t="s">
        <v>822</v>
      </c>
      <c r="AB24" s="88" t="s">
        <v>35</v>
      </c>
      <c r="AC24" s="90">
        <v>1</v>
      </c>
      <c r="AD24" s="94" t="s">
        <v>433</v>
      </c>
      <c r="AE24" s="78" t="s">
        <v>434</v>
      </c>
      <c r="AF24" s="76" t="s">
        <v>435</v>
      </c>
      <c r="AG24" s="98" t="s">
        <v>830</v>
      </c>
    </row>
    <row r="25" spans="1:33" ht="29.25" customHeight="1" x14ac:dyDescent="0.2">
      <c r="A25" s="76" t="s">
        <v>33</v>
      </c>
      <c r="B25" s="76" t="s">
        <v>33</v>
      </c>
      <c r="C25" s="99">
        <v>8201</v>
      </c>
      <c r="D25" s="77" t="s">
        <v>519</v>
      </c>
      <c r="E25" s="99"/>
      <c r="F25" s="99" t="s">
        <v>171</v>
      </c>
      <c r="G25" s="99"/>
      <c r="H25" s="93" t="s">
        <v>741</v>
      </c>
      <c r="I25" s="88" t="s">
        <v>746</v>
      </c>
      <c r="J25" s="88" t="s">
        <v>743</v>
      </c>
      <c r="K25" s="88" t="s">
        <v>744</v>
      </c>
      <c r="L25" s="89" t="s">
        <v>747</v>
      </c>
      <c r="M25" s="88" t="s">
        <v>73</v>
      </c>
      <c r="N25" s="88" t="s">
        <v>74</v>
      </c>
      <c r="O25" s="90">
        <v>8</v>
      </c>
      <c r="P25" s="88" t="s">
        <v>37</v>
      </c>
      <c r="Q25" s="90">
        <v>14</v>
      </c>
      <c r="R25" s="90">
        <v>0</v>
      </c>
      <c r="S25" s="90">
        <v>0</v>
      </c>
      <c r="T25" s="90">
        <v>14</v>
      </c>
      <c r="U25" s="88" t="s">
        <v>823</v>
      </c>
      <c r="V25" s="88" t="s">
        <v>48</v>
      </c>
      <c r="W25" s="88" t="s">
        <v>32</v>
      </c>
      <c r="X25" s="88" t="s">
        <v>32</v>
      </c>
      <c r="Y25" s="88" t="s">
        <v>32</v>
      </c>
      <c r="Z25" s="88" t="s">
        <v>32</v>
      </c>
      <c r="AA25" s="88" t="s">
        <v>823</v>
      </c>
      <c r="AB25" s="88" t="s">
        <v>35</v>
      </c>
      <c r="AC25" s="90">
        <v>1</v>
      </c>
      <c r="AD25" s="94" t="s">
        <v>433</v>
      </c>
      <c r="AE25" s="78" t="s">
        <v>454</v>
      </c>
      <c r="AF25" s="76" t="s">
        <v>435</v>
      </c>
      <c r="AG25" s="98" t="s">
        <v>830</v>
      </c>
    </row>
    <row r="26" spans="1:33" ht="29.25" customHeight="1" x14ac:dyDescent="0.2">
      <c r="A26" s="76" t="s">
        <v>33</v>
      </c>
      <c r="B26" s="76" t="s">
        <v>33</v>
      </c>
      <c r="C26" s="99">
        <v>7005</v>
      </c>
      <c r="D26" s="77" t="s">
        <v>748</v>
      </c>
      <c r="E26" s="99"/>
      <c r="F26" s="99" t="s">
        <v>171</v>
      </c>
      <c r="G26" s="99"/>
      <c r="H26" s="93" t="s">
        <v>749</v>
      </c>
      <c r="I26" s="88" t="s">
        <v>750</v>
      </c>
      <c r="J26" s="88" t="s">
        <v>751</v>
      </c>
      <c r="K26" s="88" t="s">
        <v>752</v>
      </c>
      <c r="L26" s="89" t="s">
        <v>753</v>
      </c>
      <c r="M26" s="88" t="s">
        <v>754</v>
      </c>
      <c r="N26" s="88" t="s">
        <v>255</v>
      </c>
      <c r="O26" s="90">
        <v>4</v>
      </c>
      <c r="P26" s="88" t="s">
        <v>37</v>
      </c>
      <c r="Q26" s="90">
        <v>14</v>
      </c>
      <c r="R26" s="90">
        <v>0</v>
      </c>
      <c r="S26" s="90">
        <v>0</v>
      </c>
      <c r="T26" s="90">
        <v>14</v>
      </c>
      <c r="U26" s="88" t="s">
        <v>259</v>
      </c>
      <c r="V26" s="88" t="s">
        <v>39</v>
      </c>
      <c r="W26" s="88" t="s">
        <v>824</v>
      </c>
      <c r="X26" s="88" t="s">
        <v>48</v>
      </c>
      <c r="Y26" s="88" t="s">
        <v>32</v>
      </c>
      <c r="Z26" s="88" t="s">
        <v>32</v>
      </c>
      <c r="AA26" s="88" t="s">
        <v>825</v>
      </c>
      <c r="AB26" s="88" t="s">
        <v>35</v>
      </c>
      <c r="AC26" s="90">
        <v>1</v>
      </c>
      <c r="AD26" s="94" t="s">
        <v>433</v>
      </c>
      <c r="AE26" s="78" t="s">
        <v>434</v>
      </c>
      <c r="AF26" s="76" t="s">
        <v>435</v>
      </c>
      <c r="AG26" s="98" t="s">
        <v>830</v>
      </c>
    </row>
    <row r="27" spans="1:33" ht="29.25" customHeight="1" x14ac:dyDescent="0.2">
      <c r="A27" s="76" t="s">
        <v>33</v>
      </c>
      <c r="B27" s="76" t="s">
        <v>33</v>
      </c>
      <c r="C27" s="99">
        <v>8174</v>
      </c>
      <c r="D27" s="77" t="s">
        <v>519</v>
      </c>
      <c r="E27" s="75" t="s">
        <v>42</v>
      </c>
      <c r="F27" s="75" t="s">
        <v>171</v>
      </c>
      <c r="G27" s="75" t="s">
        <v>550</v>
      </c>
      <c r="H27" s="93" t="s">
        <v>551</v>
      </c>
      <c r="I27" s="88" t="s">
        <v>552</v>
      </c>
      <c r="J27" s="88" t="s">
        <v>553</v>
      </c>
      <c r="K27" s="88" t="s">
        <v>554</v>
      </c>
      <c r="L27" s="89" t="s">
        <v>555</v>
      </c>
      <c r="M27" s="88" t="s">
        <v>556</v>
      </c>
      <c r="N27" s="88" t="s">
        <v>280</v>
      </c>
      <c r="O27" s="90">
        <v>3</v>
      </c>
      <c r="P27" s="88" t="s">
        <v>34</v>
      </c>
      <c r="Q27" s="90">
        <v>14</v>
      </c>
      <c r="R27" s="90">
        <v>0</v>
      </c>
      <c r="S27" s="90">
        <v>0</v>
      </c>
      <c r="T27" s="90">
        <v>14</v>
      </c>
      <c r="U27" s="88" t="s">
        <v>32</v>
      </c>
      <c r="V27" s="88" t="s">
        <v>32</v>
      </c>
      <c r="W27" s="88" t="s">
        <v>32</v>
      </c>
      <c r="X27" s="88" t="s">
        <v>32</v>
      </c>
      <c r="Y27" s="88" t="s">
        <v>32</v>
      </c>
      <c r="Z27" s="88" t="s">
        <v>32</v>
      </c>
      <c r="AA27" s="109" t="s">
        <v>40</v>
      </c>
      <c r="AB27" s="88" t="s">
        <v>35</v>
      </c>
      <c r="AC27" s="90">
        <v>1</v>
      </c>
      <c r="AD27" s="94" t="s">
        <v>433</v>
      </c>
      <c r="AE27" s="78" t="s">
        <v>434</v>
      </c>
      <c r="AF27" s="76" t="s">
        <v>435</v>
      </c>
      <c r="AG27" s="98" t="s">
        <v>830</v>
      </c>
    </row>
    <row r="28" spans="1:33" ht="29.25" customHeight="1" x14ac:dyDescent="0.2">
      <c r="A28" s="76" t="s">
        <v>33</v>
      </c>
      <c r="B28" s="76" t="s">
        <v>33</v>
      </c>
      <c r="C28" s="99">
        <v>8227</v>
      </c>
      <c r="D28" s="77" t="s">
        <v>519</v>
      </c>
      <c r="E28" s="99"/>
      <c r="F28" s="99" t="s">
        <v>171</v>
      </c>
      <c r="G28" s="99"/>
      <c r="H28" s="93" t="s">
        <v>755</v>
      </c>
      <c r="I28" s="88" t="s">
        <v>756</v>
      </c>
      <c r="J28" s="88" t="s">
        <v>553</v>
      </c>
      <c r="K28" s="88" t="s">
        <v>554</v>
      </c>
      <c r="L28" s="89" t="s">
        <v>757</v>
      </c>
      <c r="M28" s="88" t="s">
        <v>556</v>
      </c>
      <c r="N28" s="88" t="s">
        <v>280</v>
      </c>
      <c r="O28" s="90">
        <v>3</v>
      </c>
      <c r="P28" s="88" t="s">
        <v>34</v>
      </c>
      <c r="Q28" s="90">
        <v>14</v>
      </c>
      <c r="R28" s="90">
        <v>0</v>
      </c>
      <c r="S28" s="90">
        <v>0</v>
      </c>
      <c r="T28" s="90">
        <v>14</v>
      </c>
      <c r="U28" s="88" t="s">
        <v>32</v>
      </c>
      <c r="V28" s="88" t="s">
        <v>32</v>
      </c>
      <c r="W28" s="88" t="s">
        <v>32</v>
      </c>
      <c r="X28" s="88" t="s">
        <v>32</v>
      </c>
      <c r="Y28" s="88" t="s">
        <v>32</v>
      </c>
      <c r="Z28" s="88" t="s">
        <v>32</v>
      </c>
      <c r="AA28" s="109" t="s">
        <v>40</v>
      </c>
      <c r="AB28" s="88" t="s">
        <v>35</v>
      </c>
      <c r="AC28" s="90">
        <v>1</v>
      </c>
      <c r="AD28" s="94" t="s">
        <v>433</v>
      </c>
      <c r="AE28" s="78" t="s">
        <v>454</v>
      </c>
      <c r="AF28" s="76" t="s">
        <v>435</v>
      </c>
      <c r="AG28" s="98" t="s">
        <v>830</v>
      </c>
    </row>
    <row r="29" spans="1:33" ht="29.25" customHeight="1" x14ac:dyDescent="0.2">
      <c r="A29" s="76" t="s">
        <v>33</v>
      </c>
      <c r="B29" s="76" t="s">
        <v>33</v>
      </c>
      <c r="C29" s="99">
        <v>8053</v>
      </c>
      <c r="D29" s="77" t="s">
        <v>519</v>
      </c>
      <c r="E29" s="99"/>
      <c r="F29" s="99" t="s">
        <v>171</v>
      </c>
      <c r="G29" s="99"/>
      <c r="H29" s="93" t="s">
        <v>758</v>
      </c>
      <c r="I29" s="88" t="s">
        <v>759</v>
      </c>
      <c r="J29" s="88" t="s">
        <v>760</v>
      </c>
      <c r="K29" s="88" t="s">
        <v>761</v>
      </c>
      <c r="L29" s="89" t="s">
        <v>762</v>
      </c>
      <c r="M29" s="88" t="s">
        <v>763</v>
      </c>
      <c r="N29" s="88" t="s">
        <v>527</v>
      </c>
      <c r="O29" s="90">
        <v>3</v>
      </c>
      <c r="P29" s="88" t="s">
        <v>481</v>
      </c>
      <c r="Q29" s="90">
        <v>0</v>
      </c>
      <c r="R29" s="90">
        <v>0</v>
      </c>
      <c r="S29" s="90">
        <v>28</v>
      </c>
      <c r="T29" s="90">
        <v>28</v>
      </c>
      <c r="U29" s="88" t="s">
        <v>32</v>
      </c>
      <c r="V29" s="88" t="s">
        <v>32</v>
      </c>
      <c r="W29" s="88" t="s">
        <v>32</v>
      </c>
      <c r="X29" s="88" t="s">
        <v>32</v>
      </c>
      <c r="Y29" s="88" t="s">
        <v>32</v>
      </c>
      <c r="Z29" s="88" t="s">
        <v>32</v>
      </c>
      <c r="AA29" s="109" t="s">
        <v>40</v>
      </c>
      <c r="AB29" s="88" t="s">
        <v>35</v>
      </c>
      <c r="AC29" s="90">
        <v>2</v>
      </c>
      <c r="AD29" s="94" t="s">
        <v>433</v>
      </c>
      <c r="AE29" s="78" t="s">
        <v>434</v>
      </c>
      <c r="AF29" s="76" t="s">
        <v>435</v>
      </c>
      <c r="AG29" s="98" t="s">
        <v>830</v>
      </c>
    </row>
    <row r="30" spans="1:33" ht="29.25" customHeight="1" x14ac:dyDescent="0.2">
      <c r="A30" s="76" t="s">
        <v>33</v>
      </c>
      <c r="B30" s="76" t="s">
        <v>33</v>
      </c>
      <c r="C30" s="99">
        <v>7467</v>
      </c>
      <c r="D30" s="77" t="s">
        <v>519</v>
      </c>
      <c r="E30" s="99"/>
      <c r="F30" s="99" t="s">
        <v>171</v>
      </c>
      <c r="G30" s="99"/>
      <c r="H30" s="93" t="s">
        <v>764</v>
      </c>
      <c r="I30" s="88" t="s">
        <v>765</v>
      </c>
      <c r="J30" s="88" t="s">
        <v>760</v>
      </c>
      <c r="K30" s="88" t="s">
        <v>761</v>
      </c>
      <c r="L30" s="89" t="s">
        <v>766</v>
      </c>
      <c r="M30" s="88" t="s">
        <v>763</v>
      </c>
      <c r="N30" s="88" t="s">
        <v>527</v>
      </c>
      <c r="O30" s="90">
        <v>3</v>
      </c>
      <c r="P30" s="88" t="s">
        <v>481</v>
      </c>
      <c r="Q30" s="90">
        <v>0</v>
      </c>
      <c r="R30" s="90">
        <v>0</v>
      </c>
      <c r="S30" s="90">
        <v>28</v>
      </c>
      <c r="T30" s="90">
        <v>28</v>
      </c>
      <c r="U30" s="88" t="s">
        <v>32</v>
      </c>
      <c r="V30" s="88" t="s">
        <v>32</v>
      </c>
      <c r="W30" s="88" t="s">
        <v>32</v>
      </c>
      <c r="X30" s="88" t="s">
        <v>32</v>
      </c>
      <c r="Y30" s="88" t="s">
        <v>32</v>
      </c>
      <c r="Z30" s="88" t="s">
        <v>32</v>
      </c>
      <c r="AA30" s="109" t="s">
        <v>40</v>
      </c>
      <c r="AB30" s="88" t="s">
        <v>35</v>
      </c>
      <c r="AC30" s="90">
        <v>2</v>
      </c>
      <c r="AD30" s="94" t="s">
        <v>433</v>
      </c>
      <c r="AE30" s="78" t="s">
        <v>454</v>
      </c>
      <c r="AF30" s="76" t="s">
        <v>435</v>
      </c>
      <c r="AG30" s="98" t="s">
        <v>830</v>
      </c>
    </row>
    <row r="31" spans="1:33" ht="29.25" customHeight="1" x14ac:dyDescent="0.2">
      <c r="A31" s="76" t="s">
        <v>33</v>
      </c>
      <c r="B31" s="76" t="s">
        <v>33</v>
      </c>
      <c r="C31" s="99">
        <v>8177</v>
      </c>
      <c r="D31" s="77" t="s">
        <v>767</v>
      </c>
      <c r="E31" s="99"/>
      <c r="F31" s="99" t="s">
        <v>171</v>
      </c>
      <c r="G31" s="99"/>
      <c r="H31" s="93" t="s">
        <v>768</v>
      </c>
      <c r="I31" s="88" t="s">
        <v>769</v>
      </c>
      <c r="J31" s="88" t="s">
        <v>770</v>
      </c>
      <c r="K31" s="88" t="s">
        <v>771</v>
      </c>
      <c r="L31" s="89" t="s">
        <v>772</v>
      </c>
      <c r="M31" s="88" t="s">
        <v>564</v>
      </c>
      <c r="N31" s="88" t="s">
        <v>565</v>
      </c>
      <c r="O31" s="90">
        <v>6</v>
      </c>
      <c r="P31" s="88" t="s">
        <v>481</v>
      </c>
      <c r="Q31" s="90">
        <v>28</v>
      </c>
      <c r="R31" s="90">
        <v>0</v>
      </c>
      <c r="S31" s="90">
        <v>0</v>
      </c>
      <c r="T31" s="90">
        <v>28</v>
      </c>
      <c r="U31" s="88" t="s">
        <v>773</v>
      </c>
      <c r="V31" s="88" t="s">
        <v>39</v>
      </c>
      <c r="W31" s="88" t="s">
        <v>32</v>
      </c>
      <c r="X31" s="88" t="s">
        <v>32</v>
      </c>
      <c r="Y31" s="88" t="s">
        <v>32</v>
      </c>
      <c r="Z31" s="88" t="s">
        <v>32</v>
      </c>
      <c r="AA31" s="88" t="s">
        <v>773</v>
      </c>
      <c r="AB31" s="88" t="s">
        <v>35</v>
      </c>
      <c r="AC31" s="90">
        <v>2</v>
      </c>
      <c r="AD31" s="94" t="s">
        <v>433</v>
      </c>
      <c r="AE31" s="78" t="s">
        <v>434</v>
      </c>
      <c r="AF31" s="76" t="s">
        <v>435</v>
      </c>
      <c r="AG31" s="98" t="s">
        <v>830</v>
      </c>
    </row>
    <row r="32" spans="1:33" ht="29.25" customHeight="1" x14ac:dyDescent="0.2">
      <c r="A32" s="76" t="s">
        <v>33</v>
      </c>
      <c r="B32" s="76" t="s">
        <v>33</v>
      </c>
      <c r="C32" s="99">
        <v>8110</v>
      </c>
      <c r="D32" s="77" t="s">
        <v>783</v>
      </c>
      <c r="E32" s="99"/>
      <c r="F32" s="99" t="s">
        <v>171</v>
      </c>
      <c r="G32" s="99"/>
      <c r="H32" s="93" t="s">
        <v>784</v>
      </c>
      <c r="I32" s="88" t="s">
        <v>785</v>
      </c>
      <c r="J32" s="88" t="s">
        <v>786</v>
      </c>
      <c r="K32" s="88" t="s">
        <v>787</v>
      </c>
      <c r="L32" s="89" t="s">
        <v>788</v>
      </c>
      <c r="M32" s="88" t="s">
        <v>789</v>
      </c>
      <c r="N32" s="88" t="s">
        <v>338</v>
      </c>
      <c r="O32" s="90">
        <v>2</v>
      </c>
      <c r="P32" s="88" t="s">
        <v>481</v>
      </c>
      <c r="Q32" s="90">
        <v>28</v>
      </c>
      <c r="R32" s="90">
        <v>0</v>
      </c>
      <c r="S32" s="90">
        <v>0</v>
      </c>
      <c r="T32" s="90">
        <v>28</v>
      </c>
      <c r="U32" s="88" t="s">
        <v>790</v>
      </c>
      <c r="V32" s="88" t="s">
        <v>39</v>
      </c>
      <c r="W32" s="88" t="s">
        <v>32</v>
      </c>
      <c r="X32" s="88" t="s">
        <v>32</v>
      </c>
      <c r="Y32" s="88" t="s">
        <v>32</v>
      </c>
      <c r="Z32" s="88" t="s">
        <v>32</v>
      </c>
      <c r="AA32" s="88" t="s">
        <v>790</v>
      </c>
      <c r="AB32" s="88" t="s">
        <v>35</v>
      </c>
      <c r="AC32" s="90">
        <v>2</v>
      </c>
      <c r="AD32" s="94" t="s">
        <v>433</v>
      </c>
      <c r="AE32" s="78" t="s">
        <v>454</v>
      </c>
      <c r="AF32" s="76" t="s">
        <v>435</v>
      </c>
      <c r="AG32" s="98" t="s">
        <v>830</v>
      </c>
    </row>
    <row r="33" spans="1:33" ht="29.25" customHeight="1" x14ac:dyDescent="0.2">
      <c r="A33" s="76" t="s">
        <v>33</v>
      </c>
      <c r="B33" s="76" t="s">
        <v>33</v>
      </c>
      <c r="C33" s="99">
        <v>6925</v>
      </c>
      <c r="D33" s="77" t="s">
        <v>629</v>
      </c>
      <c r="E33" s="99"/>
      <c r="F33" s="99" t="s">
        <v>171</v>
      </c>
      <c r="G33" s="99"/>
      <c r="H33" s="93" t="s">
        <v>630</v>
      </c>
      <c r="I33" s="88" t="s">
        <v>631</v>
      </c>
      <c r="J33" s="88" t="s">
        <v>632</v>
      </c>
      <c r="K33" s="88" t="s">
        <v>633</v>
      </c>
      <c r="L33" s="89" t="s">
        <v>634</v>
      </c>
      <c r="M33" s="88" t="s">
        <v>635</v>
      </c>
      <c r="N33" s="88" t="s">
        <v>636</v>
      </c>
      <c r="O33" s="90">
        <v>1</v>
      </c>
      <c r="P33" s="88" t="s">
        <v>481</v>
      </c>
      <c r="Q33" s="90">
        <v>14</v>
      </c>
      <c r="R33" s="90">
        <v>0</v>
      </c>
      <c r="S33" s="90">
        <v>0</v>
      </c>
      <c r="T33" s="90">
        <v>14</v>
      </c>
      <c r="U33" s="88" t="s">
        <v>40</v>
      </c>
      <c r="V33" s="88" t="s">
        <v>32</v>
      </c>
      <c r="W33" s="88" t="s">
        <v>32</v>
      </c>
      <c r="X33" s="88" t="s">
        <v>32</v>
      </c>
      <c r="Y33" s="88" t="s">
        <v>32</v>
      </c>
      <c r="Z33" s="88" t="s">
        <v>32</v>
      </c>
      <c r="AA33" s="109" t="s">
        <v>40</v>
      </c>
      <c r="AB33" s="88" t="s">
        <v>35</v>
      </c>
      <c r="AC33" s="90">
        <v>1</v>
      </c>
      <c r="AD33" s="94" t="s">
        <v>433</v>
      </c>
      <c r="AE33" s="78" t="s">
        <v>434</v>
      </c>
      <c r="AF33" s="76" t="s">
        <v>435</v>
      </c>
      <c r="AG33" s="98" t="s">
        <v>830</v>
      </c>
    </row>
    <row r="34" spans="1:33" ht="29.25" customHeight="1" x14ac:dyDescent="0.2">
      <c r="A34" s="76" t="s">
        <v>33</v>
      </c>
      <c r="B34" s="76" t="s">
        <v>33</v>
      </c>
      <c r="C34" s="99">
        <v>8162</v>
      </c>
      <c r="D34" s="77" t="s">
        <v>519</v>
      </c>
      <c r="E34" s="99"/>
      <c r="F34" s="99" t="s">
        <v>171</v>
      </c>
      <c r="G34" s="99"/>
      <c r="H34" s="93" t="s">
        <v>791</v>
      </c>
      <c r="I34" s="88" t="s">
        <v>792</v>
      </c>
      <c r="J34" s="88" t="s">
        <v>793</v>
      </c>
      <c r="K34" s="88" t="s">
        <v>794</v>
      </c>
      <c r="L34" s="89" t="s">
        <v>795</v>
      </c>
      <c r="M34" s="88" t="s">
        <v>796</v>
      </c>
      <c r="N34" s="88" t="s">
        <v>44</v>
      </c>
      <c r="O34" s="90">
        <v>4</v>
      </c>
      <c r="P34" s="88" t="s">
        <v>37</v>
      </c>
      <c r="Q34" s="90">
        <v>28</v>
      </c>
      <c r="R34" s="90">
        <v>0</v>
      </c>
      <c r="S34" s="90">
        <v>0</v>
      </c>
      <c r="T34" s="90">
        <v>28</v>
      </c>
      <c r="U34" s="88" t="s">
        <v>45</v>
      </c>
      <c r="V34" s="88" t="s">
        <v>39</v>
      </c>
      <c r="W34" s="88" t="s">
        <v>46</v>
      </c>
      <c r="X34" s="88" t="s">
        <v>39</v>
      </c>
      <c r="Y34" s="88" t="s">
        <v>32</v>
      </c>
      <c r="Z34" s="88" t="s">
        <v>32</v>
      </c>
      <c r="AA34" s="88" t="s">
        <v>826</v>
      </c>
      <c r="AB34" s="88" t="s">
        <v>35</v>
      </c>
      <c r="AC34" s="90">
        <v>2</v>
      </c>
      <c r="AD34" s="94" t="s">
        <v>433</v>
      </c>
      <c r="AE34" s="78" t="s">
        <v>434</v>
      </c>
      <c r="AF34" s="76" t="s">
        <v>435</v>
      </c>
      <c r="AG34" s="98" t="s">
        <v>830</v>
      </c>
    </row>
    <row r="35" spans="1:33" ht="29.25" customHeight="1" x14ac:dyDescent="0.2">
      <c r="A35" s="76" t="s">
        <v>33</v>
      </c>
      <c r="B35" s="76" t="s">
        <v>33</v>
      </c>
      <c r="C35" s="99">
        <v>8166</v>
      </c>
      <c r="D35" s="77" t="s">
        <v>519</v>
      </c>
      <c r="E35" s="99"/>
      <c r="F35" s="99" t="s">
        <v>171</v>
      </c>
      <c r="G35" s="99"/>
      <c r="H35" s="93" t="s">
        <v>797</v>
      </c>
      <c r="I35" s="88" t="s">
        <v>798</v>
      </c>
      <c r="J35" s="88" t="s">
        <v>793</v>
      </c>
      <c r="K35" s="88" t="s">
        <v>794</v>
      </c>
      <c r="L35" s="89" t="s">
        <v>799</v>
      </c>
      <c r="M35" s="88" t="s">
        <v>796</v>
      </c>
      <c r="N35" s="88" t="s">
        <v>44</v>
      </c>
      <c r="O35" s="90">
        <v>3</v>
      </c>
      <c r="P35" s="88" t="s">
        <v>34</v>
      </c>
      <c r="Q35" s="90">
        <v>28</v>
      </c>
      <c r="R35" s="90">
        <v>0</v>
      </c>
      <c r="S35" s="90">
        <v>0</v>
      </c>
      <c r="T35" s="90">
        <v>28</v>
      </c>
      <c r="U35" s="88" t="s">
        <v>77</v>
      </c>
      <c r="V35" s="88" t="s">
        <v>39</v>
      </c>
      <c r="W35" s="88" t="s">
        <v>78</v>
      </c>
      <c r="X35" s="88" t="s">
        <v>39</v>
      </c>
      <c r="Y35" s="88" t="s">
        <v>32</v>
      </c>
      <c r="Z35" s="88" t="s">
        <v>32</v>
      </c>
      <c r="AA35" s="88" t="s">
        <v>827</v>
      </c>
      <c r="AB35" s="88" t="s">
        <v>35</v>
      </c>
      <c r="AC35" s="90">
        <v>2</v>
      </c>
      <c r="AD35" s="94" t="s">
        <v>433</v>
      </c>
      <c r="AE35" s="78" t="s">
        <v>454</v>
      </c>
      <c r="AF35" s="76" t="s">
        <v>435</v>
      </c>
      <c r="AG35" s="98" t="s">
        <v>830</v>
      </c>
    </row>
    <row r="36" spans="1:33" ht="29.25" customHeight="1" x14ac:dyDescent="0.2">
      <c r="A36" s="76" t="s">
        <v>33</v>
      </c>
      <c r="B36" s="76" t="s">
        <v>33</v>
      </c>
      <c r="C36" s="99">
        <v>8207</v>
      </c>
      <c r="D36" s="77" t="s">
        <v>519</v>
      </c>
      <c r="E36" s="108" t="s">
        <v>42</v>
      </c>
      <c r="F36" s="75" t="s">
        <v>171</v>
      </c>
      <c r="G36" s="108" t="s">
        <v>598</v>
      </c>
      <c r="H36" s="93" t="s">
        <v>599</v>
      </c>
      <c r="I36" s="88" t="s">
        <v>600</v>
      </c>
      <c r="J36" s="88" t="s">
        <v>601</v>
      </c>
      <c r="K36" s="88" t="s">
        <v>602</v>
      </c>
      <c r="L36" s="89" t="s">
        <v>603</v>
      </c>
      <c r="M36" s="88" t="s">
        <v>604</v>
      </c>
      <c r="N36" s="88" t="s">
        <v>47</v>
      </c>
      <c r="O36" s="90">
        <v>3</v>
      </c>
      <c r="P36" s="88" t="s">
        <v>481</v>
      </c>
      <c r="Q36" s="90">
        <v>7</v>
      </c>
      <c r="R36" s="90">
        <v>7</v>
      </c>
      <c r="S36" s="90">
        <v>0</v>
      </c>
      <c r="T36" s="90">
        <v>14</v>
      </c>
      <c r="U36" s="88" t="s">
        <v>32</v>
      </c>
      <c r="V36" s="88" t="s">
        <v>32</v>
      </c>
      <c r="W36" s="88" t="s">
        <v>32</v>
      </c>
      <c r="X36" s="88" t="s">
        <v>32</v>
      </c>
      <c r="Y36" s="88" t="s">
        <v>32</v>
      </c>
      <c r="Z36" s="88" t="s">
        <v>32</v>
      </c>
      <c r="AA36" s="109" t="s">
        <v>40</v>
      </c>
      <c r="AB36" s="88" t="s">
        <v>35</v>
      </c>
      <c r="AC36" s="90">
        <v>1</v>
      </c>
      <c r="AD36" s="94" t="s">
        <v>433</v>
      </c>
      <c r="AE36" s="78" t="s">
        <v>434</v>
      </c>
      <c r="AF36" s="76" t="s">
        <v>435</v>
      </c>
      <c r="AG36" s="98" t="s">
        <v>830</v>
      </c>
    </row>
    <row r="37" spans="1:33" ht="29.25" customHeight="1" x14ac:dyDescent="0.2">
      <c r="A37" s="76" t="s">
        <v>33</v>
      </c>
      <c r="B37" s="76" t="s">
        <v>33</v>
      </c>
      <c r="C37" s="99">
        <v>8209</v>
      </c>
      <c r="D37" s="77" t="s">
        <v>519</v>
      </c>
      <c r="E37" s="75" t="s">
        <v>42</v>
      </c>
      <c r="F37" s="75" t="s">
        <v>171</v>
      </c>
      <c r="G37" s="75" t="s">
        <v>605</v>
      </c>
      <c r="H37" s="93" t="s">
        <v>606</v>
      </c>
      <c r="I37" s="88" t="s">
        <v>607</v>
      </c>
      <c r="J37" s="88" t="s">
        <v>601</v>
      </c>
      <c r="K37" s="88" t="s">
        <v>602</v>
      </c>
      <c r="L37" s="89" t="s">
        <v>608</v>
      </c>
      <c r="M37" s="88" t="s">
        <v>604</v>
      </c>
      <c r="N37" s="88" t="s">
        <v>47</v>
      </c>
      <c r="O37" s="90">
        <v>3</v>
      </c>
      <c r="P37" s="88" t="s">
        <v>481</v>
      </c>
      <c r="Q37" s="90">
        <v>7</v>
      </c>
      <c r="R37" s="90">
        <v>7</v>
      </c>
      <c r="S37" s="90">
        <v>0</v>
      </c>
      <c r="T37" s="90">
        <v>14</v>
      </c>
      <c r="U37" s="88" t="s">
        <v>32</v>
      </c>
      <c r="V37" s="88" t="s">
        <v>32</v>
      </c>
      <c r="W37" s="88" t="s">
        <v>32</v>
      </c>
      <c r="X37" s="88" t="s">
        <v>32</v>
      </c>
      <c r="Y37" s="88" t="s">
        <v>32</v>
      </c>
      <c r="Z37" s="88" t="s">
        <v>32</v>
      </c>
      <c r="AA37" s="109" t="s">
        <v>40</v>
      </c>
      <c r="AB37" s="88" t="s">
        <v>35</v>
      </c>
      <c r="AC37" s="90">
        <v>1</v>
      </c>
      <c r="AD37" s="94" t="s">
        <v>433</v>
      </c>
      <c r="AE37" s="78" t="s">
        <v>454</v>
      </c>
      <c r="AF37" s="76" t="s">
        <v>435</v>
      </c>
      <c r="AG37" s="98" t="s">
        <v>830</v>
      </c>
    </row>
    <row r="38" spans="1:33" ht="29.25" customHeight="1" x14ac:dyDescent="0.2">
      <c r="A38" s="76" t="s">
        <v>33</v>
      </c>
      <c r="B38" s="76" t="s">
        <v>33</v>
      </c>
      <c r="C38" s="99">
        <v>8163</v>
      </c>
      <c r="D38" s="77" t="s">
        <v>519</v>
      </c>
      <c r="E38" s="75" t="s">
        <v>42</v>
      </c>
      <c r="F38" s="75" t="s">
        <v>171</v>
      </c>
      <c r="G38" s="75" t="s">
        <v>609</v>
      </c>
      <c r="H38" s="93" t="s">
        <v>610</v>
      </c>
      <c r="I38" s="88" t="s">
        <v>611</v>
      </c>
      <c r="J38" s="88" t="s">
        <v>612</v>
      </c>
      <c r="K38" s="88" t="s">
        <v>613</v>
      </c>
      <c r="L38" s="89" t="s">
        <v>614</v>
      </c>
      <c r="M38" s="88" t="s">
        <v>615</v>
      </c>
      <c r="N38" s="88" t="s">
        <v>47</v>
      </c>
      <c r="O38" s="90">
        <v>3</v>
      </c>
      <c r="P38" s="88" t="s">
        <v>481</v>
      </c>
      <c r="Q38" s="90">
        <v>7</v>
      </c>
      <c r="R38" s="90">
        <v>7</v>
      </c>
      <c r="S38" s="90">
        <v>0</v>
      </c>
      <c r="T38" s="90">
        <v>14</v>
      </c>
      <c r="U38" s="88" t="s">
        <v>70</v>
      </c>
      <c r="V38" s="88" t="s">
        <v>39</v>
      </c>
      <c r="W38" s="88" t="s">
        <v>32</v>
      </c>
      <c r="X38" s="88" t="s">
        <v>32</v>
      </c>
      <c r="Y38" s="88" t="s">
        <v>32</v>
      </c>
      <c r="Z38" s="88" t="s">
        <v>32</v>
      </c>
      <c r="AA38" s="88" t="s">
        <v>70</v>
      </c>
      <c r="AB38" s="88" t="s">
        <v>35</v>
      </c>
      <c r="AC38" s="90">
        <v>1</v>
      </c>
      <c r="AD38" s="94" t="s">
        <v>433</v>
      </c>
      <c r="AE38" s="78" t="s">
        <v>434</v>
      </c>
      <c r="AF38" s="76" t="s">
        <v>435</v>
      </c>
      <c r="AG38" s="98" t="s">
        <v>830</v>
      </c>
    </row>
    <row r="39" spans="1:33" ht="29.25" customHeight="1" x14ac:dyDescent="0.2">
      <c r="A39" s="76" t="s">
        <v>33</v>
      </c>
      <c r="B39" s="76" t="s">
        <v>33</v>
      </c>
      <c r="C39" s="99">
        <v>8168</v>
      </c>
      <c r="D39" s="77" t="s">
        <v>519</v>
      </c>
      <c r="E39" s="75" t="s">
        <v>42</v>
      </c>
      <c r="F39" s="75" t="s">
        <v>171</v>
      </c>
      <c r="G39" s="75" t="s">
        <v>609</v>
      </c>
      <c r="H39" s="93" t="s">
        <v>616</v>
      </c>
      <c r="I39" s="88" t="s">
        <v>617</v>
      </c>
      <c r="J39" s="88" t="s">
        <v>612</v>
      </c>
      <c r="K39" s="88" t="s">
        <v>613</v>
      </c>
      <c r="L39" s="89" t="s">
        <v>618</v>
      </c>
      <c r="M39" s="88" t="s">
        <v>615</v>
      </c>
      <c r="N39" s="88" t="s">
        <v>47</v>
      </c>
      <c r="O39" s="90">
        <v>4</v>
      </c>
      <c r="P39" s="88" t="s">
        <v>37</v>
      </c>
      <c r="Q39" s="90">
        <v>7</v>
      </c>
      <c r="R39" s="90">
        <v>7</v>
      </c>
      <c r="S39" s="90">
        <v>0</v>
      </c>
      <c r="T39" s="90">
        <v>14</v>
      </c>
      <c r="U39" s="88" t="s">
        <v>71</v>
      </c>
      <c r="V39" s="88" t="s">
        <v>39</v>
      </c>
      <c r="W39" s="88" t="s">
        <v>32</v>
      </c>
      <c r="X39" s="88" t="s">
        <v>32</v>
      </c>
      <c r="Y39" s="88" t="s">
        <v>32</v>
      </c>
      <c r="Z39" s="88" t="s">
        <v>32</v>
      </c>
      <c r="AA39" s="88" t="s">
        <v>71</v>
      </c>
      <c r="AB39" s="88" t="s">
        <v>35</v>
      </c>
      <c r="AC39" s="90">
        <v>1</v>
      </c>
      <c r="AD39" s="94" t="s">
        <v>433</v>
      </c>
      <c r="AE39" s="78" t="s">
        <v>454</v>
      </c>
      <c r="AF39" s="76" t="s">
        <v>435</v>
      </c>
      <c r="AG39" s="98" t="s">
        <v>830</v>
      </c>
    </row>
  </sheetData>
  <autoFilter ref="A1:AG3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2a-elofeltetel_valtozas-kotelez</vt:lpstr>
      <vt:lpstr>2b-elofeltetel_valtozas-val</vt:lpstr>
      <vt:lpstr>3b-aj_szem_esvagy_ritmvalt-val</vt:lpstr>
      <vt:lpstr>5b-cimvaltozas-val</vt:lpstr>
      <vt:lpstr>6a-ttf_valtozas-kotelezok</vt:lpstr>
      <vt:lpstr>6b-ttf_valtozas-val</vt:lpstr>
      <vt:lpstr>7b-intezetvaltas-val</vt:lpstr>
      <vt:lpstr>8a-uj_tantargy-kotelezo</vt:lpstr>
      <vt:lpstr>8c-uj_fakultativ</vt:lpstr>
      <vt:lpstr>9b-atminosites_fak-&gt;el</vt:lpstr>
      <vt:lpstr>10b-torles-valaszthatok</vt:lpstr>
      <vt:lpstr>12-GYOSZ_tanterv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Moritz Peter</cp:lastModifiedBy>
  <dcterms:created xsi:type="dcterms:W3CDTF">2015-03-19T14:20:39Z</dcterms:created>
  <dcterms:modified xsi:type="dcterms:W3CDTF">2015-04-14T10:46:02Z</dcterms:modified>
</cp:coreProperties>
</file>