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60" yWindow="180" windowWidth="12330" windowHeight="11100" tabRatio="922"/>
  </bookViews>
  <sheets>
    <sheet name="1a-ora_vagy_kreditvalt-kotelezo" sheetId="1" r:id="rId1"/>
    <sheet name="2a-elofeltetel_valtozas-kotelez" sheetId="2" r:id="rId2"/>
    <sheet name="2b-elofeltetel_valtozas-val" sheetId="7" r:id="rId3"/>
    <sheet name="3b-aj_szem_esvagy_ritmvalt-val" sheetId="6" r:id="rId4"/>
    <sheet name="5b-cimvaltozas-valaszthatok" sheetId="8" r:id="rId5"/>
    <sheet name="6a-ttf_valtozas-kotelezok" sheetId="3" r:id="rId6"/>
    <sheet name="6b-ttf_valtozas-valaszthatok" sheetId="10" r:id="rId7"/>
    <sheet name="7b-intezetvaltas-val" sheetId="16" r:id="rId8"/>
    <sheet name="8b-uj_tantargy-elektiv" sheetId="17" r:id="rId9"/>
    <sheet name="8c-uj_trantargy-fakultativ" sheetId="15" r:id="rId10"/>
    <sheet name="9b-atminosites_fak-&gt;el" sheetId="11" r:id="rId11"/>
    <sheet name="10b-torles-valaszthatok" sheetId="12" r:id="rId12"/>
    <sheet name="12-ÁOSZ_tanterv" sheetId="4" r:id="rId13"/>
  </sheets>
  <definedNames>
    <definedName name="_xlnm._FilterDatabase" localSheetId="11" hidden="1">'10b-torles-valaszthatok'!$A$1:$AE$25</definedName>
    <definedName name="_xlnm._FilterDatabase" localSheetId="1" hidden="1">'2a-elofeltetel_valtozas-kotelez'!$A$1:$AK$22</definedName>
    <definedName name="_xlnm._FilterDatabase" localSheetId="2" hidden="1">'2b-elofeltetel_valtozas-val'!$A$1:$AD$6</definedName>
    <definedName name="_xlnm._FilterDatabase" localSheetId="3" hidden="1">'3b-aj_szem_esvagy_ritmvalt-val'!$A$1:$AI$27</definedName>
    <definedName name="_xlnm._FilterDatabase" localSheetId="4" hidden="1">'5b-cimvaltozas-valaszthatok'!$A$1:$AF$9</definedName>
    <definedName name="_xlnm._FilterDatabase" localSheetId="5" hidden="1">'6a-ttf_valtozas-kotelezok'!$A$1:$AI$11</definedName>
    <definedName name="_xlnm._FilterDatabase" localSheetId="6" hidden="1">'6b-ttf_valtozas-valaszthatok'!$A$1:$AI$23</definedName>
    <definedName name="_xlnm._FilterDatabase" localSheetId="9" hidden="1">'8c-uj_trantargy-fakultativ'!$A$1:$AH$78</definedName>
  </definedNames>
  <calcPr calcId="145621"/>
</workbook>
</file>

<file path=xl/calcChain.xml><?xml version="1.0" encoding="utf-8"?>
<calcChain xmlns="http://schemas.openxmlformats.org/spreadsheetml/2006/main">
  <c r="N101" i="4" l="1"/>
  <c r="N90" i="4"/>
  <c r="N67" i="4"/>
  <c r="N58" i="4"/>
  <c r="N50" i="4"/>
  <c r="N42" i="4"/>
  <c r="N33" i="4"/>
  <c r="N25" i="4"/>
  <c r="N112" i="4" s="1"/>
  <c r="N79" i="4"/>
  <c r="N14" i="4"/>
</calcChain>
</file>

<file path=xl/sharedStrings.xml><?xml version="1.0" encoding="utf-8"?>
<sst xmlns="http://schemas.openxmlformats.org/spreadsheetml/2006/main" count="6379" uniqueCount="1702">
  <si>
    <t>Kérelem</t>
  </si>
  <si>
    <t>Kötelező  tantárgy 4X2 ór előadás, 5X2 óra szeminárium elyett 7X2 óra előadás</t>
  </si>
  <si>
    <t>megnevezes</t>
  </si>
  <si>
    <t>tantargykod</t>
  </si>
  <si>
    <t>Családorvostan</t>
  </si>
  <si>
    <t>új</t>
  </si>
  <si>
    <t>Family Medicine</t>
  </si>
  <si>
    <t>Familienmedizin</t>
  </si>
  <si>
    <t>nev_teljes</t>
  </si>
  <si>
    <t>egyseg</t>
  </si>
  <si>
    <t>Dr. Balogh Sándor</t>
  </si>
  <si>
    <t>Családorvostani Intézet</t>
  </si>
  <si>
    <t>szemeszter</t>
  </si>
  <si>
    <t>jegykialakitas</t>
  </si>
  <si>
    <t>kredit</t>
  </si>
  <si>
    <t>félévközi jegy</t>
  </si>
  <si>
    <t>eredeti óraszám</t>
  </si>
  <si>
    <t>új óraszám</t>
  </si>
  <si>
    <t>4-0-10</t>
  </si>
  <si>
    <t>14-0-0</t>
  </si>
  <si>
    <t>Igény</t>
  </si>
  <si>
    <t>megj_hossz</t>
  </si>
  <si>
    <t>mintaegyseg_id</t>
  </si>
  <si>
    <t>mintaegysegkod</t>
  </si>
  <si>
    <t>tantargy_id</t>
  </si>
  <si>
    <t>felelos_eha</t>
  </si>
  <si>
    <t>felelos_beosztas</t>
  </si>
  <si>
    <t>felelos_email</t>
  </si>
  <si>
    <t>ritmus</t>
  </si>
  <si>
    <t>eloadas_db</t>
  </si>
  <si>
    <t>gyakorlat_db</t>
  </si>
  <si>
    <t>szeminarium_db</t>
  </si>
  <si>
    <t>ossz_db</t>
  </si>
  <si>
    <t>elofeltetel1_kurzuskod</t>
  </si>
  <si>
    <t>elofeltetel1_mod</t>
  </si>
  <si>
    <t>elofeltetel2_kurzuskod</t>
  </si>
  <si>
    <t>elofeltetel2_mod</t>
  </si>
  <si>
    <t>elofeltetel3_kurzuskod</t>
  </si>
  <si>
    <t>elofeltetel3_mod</t>
  </si>
  <si>
    <t>modul_HUN</t>
  </si>
  <si>
    <t>számonkérési forma változás</t>
  </si>
  <si>
    <t/>
  </si>
  <si>
    <t>BASUADP.PTE</t>
  </si>
  <si>
    <t>egyetemi docens</t>
  </si>
  <si>
    <t>balogh.sandor@pte.hu</t>
  </si>
  <si>
    <t>tavasszal</t>
  </si>
  <si>
    <t>OOPBPR</t>
  </si>
  <si>
    <t>teljesített</t>
  </si>
  <si>
    <t>OOKIGU</t>
  </si>
  <si>
    <t>OOAOKG</t>
  </si>
  <si>
    <t>Klinikai</t>
  </si>
  <si>
    <t>egyéb</t>
  </si>
  <si>
    <t>associate professor</t>
  </si>
  <si>
    <t>OAPBPR</t>
  </si>
  <si>
    <t>OAKIGU</t>
  </si>
  <si>
    <t>egyidejű felvétel</t>
  </si>
  <si>
    <t>Ordentliche/r Professor/in</t>
  </si>
  <si>
    <t>ősszel</t>
  </si>
  <si>
    <t>egyetemi tanársegéd</t>
  </si>
  <si>
    <t>tantárgyfelelős változás</t>
  </si>
  <si>
    <t>egyetemi adjunktus</t>
  </si>
  <si>
    <t>vizsga</t>
  </si>
  <si>
    <t>Pre-klinikai</t>
  </si>
  <si>
    <t>besorolando</t>
  </si>
  <si>
    <t>bes_kotelezo</t>
  </si>
  <si>
    <t>besorolas</t>
  </si>
  <si>
    <t>mintaegyseg_statusz</t>
  </si>
  <si>
    <t>statusz</t>
  </si>
  <si>
    <t>rövkód</t>
  </si>
  <si>
    <t>eredeti előf.</t>
  </si>
  <si>
    <t>új előf.</t>
  </si>
  <si>
    <t>Azonosító</t>
  </si>
  <si>
    <t>i</t>
  </si>
  <si>
    <t>előfeltétel változás</t>
  </si>
  <si>
    <t>az OOK KBK Klinikai biokémia tantárgy teljesítése</t>
  </si>
  <si>
    <t>véglegesített</t>
  </si>
  <si>
    <t>MEM-KDAN</t>
  </si>
  <si>
    <t>Belgyógyászat: diabetológia - angiológia</t>
  </si>
  <si>
    <t>DAN</t>
  </si>
  <si>
    <t>OOKDAN</t>
  </si>
  <si>
    <t>WIILAAO.PTE</t>
  </si>
  <si>
    <t>egyetemi tanár</t>
  </si>
  <si>
    <t>Dr. Wittmann István</t>
  </si>
  <si>
    <t>II. sz. Belgyógyászati Klinika és Nephrológiai Centrum</t>
  </si>
  <si>
    <t>istvan.wittmann@aok.pte.hu</t>
  </si>
  <si>
    <t>OOKGT3</t>
  </si>
  <si>
    <t>OOPBPR,OOKGT3</t>
  </si>
  <si>
    <t>OOPBPR,OOKGT3, OOKKBK</t>
  </si>
  <si>
    <t>az OAK KBK Clinical Biochemistry tantárgy teljesítése</t>
  </si>
  <si>
    <t>MEA-KDAN</t>
  </si>
  <si>
    <t>Internal Medicine: Diabetes - Angiology</t>
  </si>
  <si>
    <t>OAKDAN</t>
  </si>
  <si>
    <t>professor</t>
  </si>
  <si>
    <t>OAKGT3</t>
  </si>
  <si>
    <t>OAPBPR,OAKGT3</t>
  </si>
  <si>
    <t>OAPBPR,OAKGT3, OAKKBK</t>
  </si>
  <si>
    <t>az ODK KBK Klinische Biochemie tantárgy teljesítése</t>
  </si>
  <si>
    <t>MEN-KDAN</t>
  </si>
  <si>
    <t>Innere Medizin: Diabetologie - Angiologie</t>
  </si>
  <si>
    <t>ODKDAN</t>
  </si>
  <si>
    <t>Ordentlicher Professor</t>
  </si>
  <si>
    <t>ODPBPR</t>
  </si>
  <si>
    <t>ODKGT3</t>
  </si>
  <si>
    <t>ODPBPR,ODKGT3</t>
  </si>
  <si>
    <t>ODPBPR,ODKGT3, ODKKBK</t>
  </si>
  <si>
    <t>Kérem felmenő rendszerben a Kórélettan 2 tantárgy előfeltételként való törlését és helyette a Klinikai biokémia tantárgy megjelölését, tantárgykód MEA-KEAB</t>
  </si>
  <si>
    <t>MEA-KEAB</t>
  </si>
  <si>
    <t>Internal Medicine: Endocrinology and Metabolic Diseases</t>
  </si>
  <si>
    <t>EAB</t>
  </si>
  <si>
    <t>OAKEAB</t>
  </si>
  <si>
    <t>MEENAAO.PTE</t>
  </si>
  <si>
    <t>Dr. Mezősi Emese</t>
  </si>
  <si>
    <t>I. sz. Belgyógyászati Klinika</t>
  </si>
  <si>
    <t>emese.mezosi@aok.pte.hu</t>
  </si>
  <si>
    <t>OAPKO2</t>
  </si>
  <si>
    <t>OAPGT2 p</t>
  </si>
  <si>
    <t>OAPBPR,OAPKO2,OAPGT2 p</t>
  </si>
  <si>
    <t>OAPBPR,OAKKBK,OAPGT2 p</t>
  </si>
  <si>
    <t>Kérem felmenő rendszerben a Kórélettan 2 előfeltételkent történő törlését és Klinikai Biokémia tantárgy megjelölését</t>
  </si>
  <si>
    <t>MEN-KEAB</t>
  </si>
  <si>
    <t>Innere Medizin: Endokrinologie und Stoffwechselkrankheiten</t>
  </si>
  <si>
    <t>ODKEAB</t>
  </si>
  <si>
    <t>BALPABP.PTE</t>
  </si>
  <si>
    <t>Dr. Bajnok László Zoltán</t>
  </si>
  <si>
    <t>bajnok.laszlo@pte.hu</t>
  </si>
  <si>
    <t>ODPKO2</t>
  </si>
  <si>
    <t>ODKGT2 p</t>
  </si>
  <si>
    <t>ODPBPR,ODPKO2,ODKGT2 p</t>
  </si>
  <si>
    <t>ODPBPR,ODKKBK,ODKGT2 p</t>
  </si>
  <si>
    <t>További előfeltételként kérjük a Pathophysiology 2 (OAPKO2) teljesítését.</t>
  </si>
  <si>
    <t>MEA-KGT3-a</t>
  </si>
  <si>
    <t>Pharmacology 3</t>
  </si>
  <si>
    <t>GT3</t>
  </si>
  <si>
    <t>PIEMAAO.PTE</t>
  </si>
  <si>
    <t>Sánticsné Dr. Pintér Erika</t>
  </si>
  <si>
    <t>Farmakológiai és Farmakoterápiai Intézet</t>
  </si>
  <si>
    <t>erika.pinter@aok.pte.hu</t>
  </si>
  <si>
    <t>OAPGT2</t>
  </si>
  <si>
    <t>OAPMI2</t>
  </si>
  <si>
    <t>szigorlat</t>
  </si>
  <si>
    <t>OAPGT2,OAPMI2</t>
  </si>
  <si>
    <t>OAPGT2,OAPMI2,OAPKO2</t>
  </si>
  <si>
    <t>Belgyógyászat: haematológia</t>
  </si>
  <si>
    <t>Dr. Szomor Árpád</t>
  </si>
  <si>
    <t>OOPKO2</t>
  </si>
  <si>
    <t>OOKGT2</t>
  </si>
  <si>
    <t>Az előfeltételek közé szeretnénk felvenni a kórélettan 2-t: OOPKO2.</t>
  </si>
  <si>
    <t>MEM-KKBK</t>
  </si>
  <si>
    <t>Klinikai biokémia</t>
  </si>
  <si>
    <t>KBK</t>
  </si>
  <si>
    <t>OOKKBK</t>
  </si>
  <si>
    <t>MIAMAAO.PTE</t>
  </si>
  <si>
    <t>Dr. Miseta Attila</t>
  </si>
  <si>
    <t>Laboratóriumi Medicina Intézet</t>
  </si>
  <si>
    <t>attila.miseta@aok.pte.hu</t>
  </si>
  <si>
    <t>OOABK2</t>
  </si>
  <si>
    <t>OOPPA2</t>
  </si>
  <si>
    <t>OOABK2,OOPPA2</t>
  </si>
  <si>
    <t>OOABK2,OOPPA2, OOPKO2</t>
  </si>
  <si>
    <t>Az előfeltételek közé szeretnénk felvenni a kórélettan 2-t: OAPKO2.</t>
  </si>
  <si>
    <t>MEA-KKBK</t>
  </si>
  <si>
    <t>Clinical Biochemistry</t>
  </si>
  <si>
    <t>OAKKBK</t>
  </si>
  <si>
    <t>OAABK2</t>
  </si>
  <si>
    <t>OAPPA2</t>
  </si>
  <si>
    <t>OAABK2,OAPPA2</t>
  </si>
  <si>
    <t>OAABK2,OAPPA2, OAPKO2</t>
  </si>
  <si>
    <t>Az előfeltételek közé szeretnénk felvenni a kórélettan 2-t: ODPKO2.</t>
  </si>
  <si>
    <t>MEN-KKBK</t>
  </si>
  <si>
    <t>Klinische Biochemie</t>
  </si>
  <si>
    <t>ODKKBK</t>
  </si>
  <si>
    <t>ODABC2</t>
  </si>
  <si>
    <t>ODPPA2</t>
  </si>
  <si>
    <t>ODABC2,ODPPA2</t>
  </si>
  <si>
    <t>ODABC2,ODPPA2, ODPKO2</t>
  </si>
  <si>
    <t>MEM-KNHA</t>
  </si>
  <si>
    <t>Belgyógyászat: nephrológia, hypertonia</t>
  </si>
  <si>
    <t>NHY</t>
  </si>
  <si>
    <t>OOKNHY</t>
  </si>
  <si>
    <t>OOKEAB</t>
  </si>
  <si>
    <t>OOPBPR,OOKEAB</t>
  </si>
  <si>
    <t>OOKEAB, OOKDAN</t>
  </si>
  <si>
    <t>MEA-KNHA</t>
  </si>
  <si>
    <t>Internal Medicine: Nephrology, Hypertension</t>
  </si>
  <si>
    <t>OAKNHY</t>
  </si>
  <si>
    <t>KOTMABO.PTE</t>
  </si>
  <si>
    <t>Dr. Kovács Tibor József</t>
  </si>
  <si>
    <t>tibor.kovacs@aok.pte.hu</t>
  </si>
  <si>
    <t>OAKEAB p</t>
  </si>
  <si>
    <t>OAPBPR,OAKEAB p,OAKDAN</t>
  </si>
  <si>
    <t>OAKEAB p, OAKDAN</t>
  </si>
  <si>
    <t>MEN-KNHY</t>
  </si>
  <si>
    <t>Innere Medizin: Nephrologie, Hypertonie</t>
  </si>
  <si>
    <t>ODKNHY</t>
  </si>
  <si>
    <t>ODKEAB p</t>
  </si>
  <si>
    <t>ODPBPR,ODKEAB p</t>
  </si>
  <si>
    <t>ODKEAB p, ODKDAN</t>
  </si>
  <si>
    <t>Tisztelt Kurrikulum Bizottság!  Kérelmezni szeretném, hogy a tantárgy &amp;quot;Kórélettan 1. (OOPKO1)&amp;quot; előfeltétele helyett a &amp;quot;Mikrobiológia 2. (OOPMI2)&amp;quot; egyidejű felvétele kerüljön a feltételek közé.  Tisztelettel, Dr. Kiss István tantárgyfelelős</t>
  </si>
  <si>
    <t>MEM-PNOT</t>
  </si>
  <si>
    <t>Közegészségtan 4. (Népegészségügyi orvostan)</t>
  </si>
  <si>
    <t>NOT</t>
  </si>
  <si>
    <t>OOPNOT</t>
  </si>
  <si>
    <t>KIIFAD.A.JPTE</t>
  </si>
  <si>
    <t>Dr. Kiss István</t>
  </si>
  <si>
    <t>Orvosi Népegészségtani Intézet</t>
  </si>
  <si>
    <t>istvan.kiss@aok.pte.hu</t>
  </si>
  <si>
    <t>OOAKET</t>
  </si>
  <si>
    <t>OOPPA1</t>
  </si>
  <si>
    <t>OOPKO1</t>
  </si>
  <si>
    <t>OOAKET,OOPPA1,OOPKO1</t>
  </si>
  <si>
    <t>Tisztelt Kurrikulum Bizottság!  Kérelmezni szeretném, hogy a tantárgy &amp;quot;Pathophysiology 1 (OAPKO1)&amp;quot; előfeltétele helyett a &amp;quot;Microbiology 2 (OAPMI2)&amp;quot; egyidejű felvétele kerüljön a feltételek közé.  Tisztelettel, Dr. Kiss István tantárgyfelelős</t>
  </si>
  <si>
    <t>MEA-PNOT</t>
  </si>
  <si>
    <t>Public Health 4 (Preventive Medicine)</t>
  </si>
  <si>
    <t>OAPNOT</t>
  </si>
  <si>
    <t>OAAKET</t>
  </si>
  <si>
    <t>OAPPA1</t>
  </si>
  <si>
    <t>OAPKO1</t>
  </si>
  <si>
    <t>OAAKET,OAPPA1,OAPKO1</t>
  </si>
  <si>
    <t>Tisztelt Kurrikulum Bizottság!  Kérelmezni szeretném, hogy a tantárgy &amp;quot;Pathophysiologie 1. (ODPKO1)&amp;quot; előfeltétele helyett a &amp;quot;Mikrobiologie 2. (ODPMI2)&amp;quot; egyidejű felvétele kerüljön a feltételek közé.  Tisztelettel, Dr. Kiss István tantárgyfelelős</t>
  </si>
  <si>
    <t>MEN-PNOT</t>
  </si>
  <si>
    <t>Präventivmedizin 4. (Präventivmedizin)</t>
  </si>
  <si>
    <t>ODPNOT</t>
  </si>
  <si>
    <t>ODAKET</t>
  </si>
  <si>
    <t>ODPPA1</t>
  </si>
  <si>
    <t>ODPKO1</t>
  </si>
  <si>
    <t>ODAKET,ODPPA1,ODPKO1</t>
  </si>
  <si>
    <t>Tisztelt Kurrikulum Bizottság!  Kérelmezni szeretném, hogy a tantárgy előfeltételei közé a &amp;quot;Kórélettan 2. (OOPKO2)&amp;quot; bekerüljön.  Tisztelettel, Dr. Kiss István tantárgyfelelős</t>
  </si>
  <si>
    <t>MEM-KREP</t>
  </si>
  <si>
    <t>Közegészségtan 5. (Részletes epidemiológia)</t>
  </si>
  <si>
    <t>REP</t>
  </si>
  <si>
    <t>OOKREP</t>
  </si>
  <si>
    <t>OOPNEO/OOPNOT</t>
  </si>
  <si>
    <t>OOPNEO/OOPNOT, OOPKO2</t>
  </si>
  <si>
    <t>Tisztelt Kurrikulum Bizottság!  Kérelmezni szeretném, hogy a tantárgy előfeltételei közé a &amp;quot;Pathophysiology 2 (OAPKO2)&amp;quot; bekerüljön.  Tisztelettel, Dr. Kiss István tantárgyfelelős</t>
  </si>
  <si>
    <t>MEA-KREP</t>
  </si>
  <si>
    <t>Public Health 5 (Detailed Epidemiology)</t>
  </si>
  <si>
    <t>OAKREP</t>
  </si>
  <si>
    <t>OAPNEO/OAPNOT</t>
  </si>
  <si>
    <t>OAPNEO/OAPNOT, OAPKO2</t>
  </si>
  <si>
    <t>Tisztelt Kurrikulum Bizottság!  Kérelmezni szeretném, hogy a tantárgy előfeltételei közé a &amp;quot;Pathophysiologie 2. (ODPKO2)&amp;quot; bekerüljön.  Tisztelettel, Dr. Kiss István tantárgyfelelős</t>
  </si>
  <si>
    <t>MEN-KREP</t>
  </si>
  <si>
    <t>Präventivmedizin 5. (Epidemiologie)</t>
  </si>
  <si>
    <t>ODKREP</t>
  </si>
  <si>
    <t>ODPNEO/ODPNOT</t>
  </si>
  <si>
    <t>ODPNEO/ODPNOT, ODPKO2</t>
  </si>
  <si>
    <t>-</t>
  </si>
  <si>
    <t>eredeti_ttf</t>
  </si>
  <si>
    <t>uj_ttf</t>
  </si>
  <si>
    <t>beosztás</t>
  </si>
  <si>
    <t>Új tantárgyfelelős: Dr. Pap Marianna</t>
  </si>
  <si>
    <t>MEM-AMB1-o</t>
  </si>
  <si>
    <t>Molekuláris sejtbiológia 1.</t>
  </si>
  <si>
    <t>MB1</t>
  </si>
  <si>
    <t>OOAMB1</t>
  </si>
  <si>
    <t>SZJGACO.PTE</t>
  </si>
  <si>
    <t>Orvosi Biológiai Intézet</t>
  </si>
  <si>
    <t>jozsef.szeberenyi@aok.pte.hu</t>
  </si>
  <si>
    <t>Alapozó</t>
  </si>
  <si>
    <t>Dr. Szeberényi József</t>
  </si>
  <si>
    <t>Dr. Pap Marianna</t>
  </si>
  <si>
    <t>MEA-AMB1</t>
  </si>
  <si>
    <t>Molecular Cell Biology 1</t>
  </si>
  <si>
    <t>OAAMB1</t>
  </si>
  <si>
    <t>MEM-AMB2-o</t>
  </si>
  <si>
    <t>Molekuláris sejtbiológia 2.</t>
  </si>
  <si>
    <t>MB2</t>
  </si>
  <si>
    <t>OOAMB2</t>
  </si>
  <si>
    <t>MEA-AMB2</t>
  </si>
  <si>
    <t>Molecular Cell Biology 2</t>
  </si>
  <si>
    <t>OAAMB2</t>
  </si>
  <si>
    <t>Tisztelettel kérem a tantárgyfelelősi feladatok átadását dr. Nagy Tibor-nak engedélyezni szíveskedjenek! Köszönettel!</t>
  </si>
  <si>
    <t>MEM-PMUA</t>
  </si>
  <si>
    <t>Műtéttani alapismeretek</t>
  </si>
  <si>
    <t>MUA</t>
  </si>
  <si>
    <t>OOPMUA</t>
  </si>
  <si>
    <t>JAGMAAO.PTE</t>
  </si>
  <si>
    <t>Sebészeti Oktató és Kutató Intézet</t>
  </si>
  <si>
    <t>jancsogabor@hotmail.com</t>
  </si>
  <si>
    <t>OOAAA2</t>
  </si>
  <si>
    <t>OOAEL2</t>
  </si>
  <si>
    <t>Dr. Jancsó Gábor</t>
  </si>
  <si>
    <t>Dr. Nagy Tibor</t>
  </si>
  <si>
    <t>MEA-PMUA</t>
  </si>
  <si>
    <t>Basic Surgical Techniques</t>
  </si>
  <si>
    <t>OAPMUA</t>
  </si>
  <si>
    <t>OAAAA2</t>
  </si>
  <si>
    <t>OAAEL2</t>
  </si>
  <si>
    <t>Tisztelettel kérem a tantárgyfelelősi feladatok átadását dr. Takács Ildikó-nak engedélyezni szíveskedjenek! Köszönettel!</t>
  </si>
  <si>
    <t>MEN-PMUA</t>
  </si>
  <si>
    <t>Chirurgisches Operationstechnik</t>
  </si>
  <si>
    <t>ODPMUA</t>
  </si>
  <si>
    <t>Außerordentliche/r Professor/in</t>
  </si>
  <si>
    <t>ODAAA2</t>
  </si>
  <si>
    <t>ODAEL2</t>
  </si>
  <si>
    <t>Dr. Takács ildikó</t>
  </si>
  <si>
    <t>Kérem, hogy a 2015/2016-os tanévtől a tantárgyfelelős Dr. Pfund Zoltán egyetemi docens legyen</t>
  </si>
  <si>
    <t>MEA-KNE1</t>
  </si>
  <si>
    <t>Neurology 1</t>
  </si>
  <si>
    <t>NE1</t>
  </si>
  <si>
    <t>OAKNE1</t>
  </si>
  <si>
    <t>KOSMABP.PTE</t>
  </si>
  <si>
    <t>Neurológiai Klinika</t>
  </si>
  <si>
    <t>komoly.samuel@pte.hu</t>
  </si>
  <si>
    <t>OAANEA</t>
  </si>
  <si>
    <t>Dr. Komoly Sámuel</t>
  </si>
  <si>
    <t>Dr. Pfund Zoltán</t>
  </si>
  <si>
    <t>MEA-KNE2</t>
  </si>
  <si>
    <t>Neurology 2</t>
  </si>
  <si>
    <t>NE2</t>
  </si>
  <si>
    <t>OAKNE2</t>
  </si>
  <si>
    <t>MEA-SNEU</t>
  </si>
  <si>
    <t>Neurology</t>
  </si>
  <si>
    <t>NEU</t>
  </si>
  <si>
    <t>OASNEU</t>
  </si>
  <si>
    <t>mindkét félévben</t>
  </si>
  <si>
    <t>Szigorló</t>
  </si>
  <si>
    <t>OOPBPR, OOKIGU</t>
  </si>
  <si>
    <t>OAPBPR, OAKIGU p</t>
  </si>
  <si>
    <t>ODPBPR, ODKIGU p</t>
  </si>
  <si>
    <t>OOPBPR, OOKIGU, OOAOKG</t>
  </si>
  <si>
    <t>SZEM</t>
  </si>
  <si>
    <t>KÓD</t>
  </si>
  <si>
    <t>TANTÁRGYCÍM</t>
  </si>
  <si>
    <t>TANTÁRGYFELELŐS</t>
  </si>
  <si>
    <t>ELŐFELT 1</t>
  </si>
  <si>
    <t>ELŐFELT 2</t>
  </si>
  <si>
    <t>ELŐFELT 3</t>
  </si>
  <si>
    <t>EA</t>
  </si>
  <si>
    <t>GYA</t>
  </si>
  <si>
    <t>SZE</t>
  </si>
  <si>
    <t>ÖSSZ</t>
  </si>
  <si>
    <t>JEGY</t>
  </si>
  <si>
    <t>KREDIT</t>
  </si>
  <si>
    <t>OOA-ANT</t>
  </si>
  <si>
    <t>Magatartástudomány 1. (Orvosi antropológia)</t>
  </si>
  <si>
    <t>Dr. Csathó Árpád</t>
  </si>
  <si>
    <t>Magatartástudományi Intézet</t>
  </si>
  <si>
    <t>OOA-BI1</t>
  </si>
  <si>
    <t>Biofizika 1.</t>
  </si>
  <si>
    <t>Dr. Nyitrai Miklós</t>
  </si>
  <si>
    <t>Biofizikai Intézet</t>
  </si>
  <si>
    <t>OOA-BMA</t>
  </si>
  <si>
    <t>Közegészségtan 1. (A betegségmegelőzés alapjai)</t>
  </si>
  <si>
    <t>fkj</t>
  </si>
  <si>
    <t>OOA-MB1</t>
  </si>
  <si>
    <t>OOA-MET</t>
  </si>
  <si>
    <t>Biometria</t>
  </si>
  <si>
    <t>Dr. Pótó László</t>
  </si>
  <si>
    <t>Bioanalitikai Intézet</t>
  </si>
  <si>
    <t>OOA-OET</t>
  </si>
  <si>
    <t>Magatartástudomány 2. (Orvosi etika)</t>
  </si>
  <si>
    <t>Dr. Füzesi Zsuzsanna</t>
  </si>
  <si>
    <t>OOA-OKG</t>
  </si>
  <si>
    <t>Az orvosi kommunikáció gyakorlata</t>
  </si>
  <si>
    <t>OOA-ORK</t>
  </si>
  <si>
    <t>Orvosi Kémia</t>
  </si>
  <si>
    <t>Dr. Ohmacht Róbert</t>
  </si>
  <si>
    <t>Biokémiai és Orvosi Kémiai Intézet</t>
  </si>
  <si>
    <t>OOR-ELS</t>
  </si>
  <si>
    <t>Orvosi elsősegély</t>
  </si>
  <si>
    <t>Dr. Bogár Lajos</t>
  </si>
  <si>
    <t>Anaesthesiológiai és Intenzív Therápiás Intézet</t>
  </si>
  <si>
    <t>aláírás</t>
  </si>
  <si>
    <t>OOR-OKA</t>
  </si>
  <si>
    <t>Orvosi kémia alapjai</t>
  </si>
  <si>
    <t>OOR-TE1</t>
  </si>
  <si>
    <t>Testnevelés 1.</t>
  </si>
  <si>
    <t>Finak Gáborné Gombosi Eszter Gyöngyi</t>
  </si>
  <si>
    <t>OIG Testnevelési- és Sportközpont</t>
  </si>
  <si>
    <t>OOA-AA1</t>
  </si>
  <si>
    <t>Általános anatómia 1.</t>
  </si>
  <si>
    <t>Dr. Gaszner Balázs</t>
  </si>
  <si>
    <t>Anatómiai Intézet</t>
  </si>
  <si>
    <t>OOA-SF1 p</t>
  </si>
  <si>
    <t>OOA-AED</t>
  </si>
  <si>
    <t>Közegészségtan 2. (Általános epidemiológia és demográfia)</t>
  </si>
  <si>
    <t>OOA-BEB</t>
  </si>
  <si>
    <t>Bevezetés a biokémiába</t>
  </si>
  <si>
    <t>OOA-BI2</t>
  </si>
  <si>
    <t>Biofizika 2.</t>
  </si>
  <si>
    <t>OOA-MB2</t>
  </si>
  <si>
    <t>OOA-SF1</t>
  </si>
  <si>
    <t>Szövet- és fejlődéstan 1.</t>
  </si>
  <si>
    <t>Dr. Horváth Judit</t>
  </si>
  <si>
    <t>OOA-AA1 p</t>
  </si>
  <si>
    <t>OOR-APG</t>
  </si>
  <si>
    <t>Ápolási ismeretek - gyakorlat</t>
  </si>
  <si>
    <t>Dr. Oláh András</t>
  </si>
  <si>
    <t>ETK Ápolás és Betegellátás Intézet, Ápolástudományi Tanszék</t>
  </si>
  <si>
    <t>OOR-API</t>
  </si>
  <si>
    <t>Ápolási ismeretek - elmélet</t>
  </si>
  <si>
    <t>OOR-OKG</t>
  </si>
  <si>
    <t>Az orvosi kommunikáció gyakorlata - nyári gyakorlat</t>
  </si>
  <si>
    <t>OOA-OKG p</t>
  </si>
  <si>
    <t>OOR-TE2</t>
  </si>
  <si>
    <t>Testnevelés 2.</t>
  </si>
  <si>
    <t>OOA-AA2</t>
  </si>
  <si>
    <t>Általános anatómia 2.</t>
  </si>
  <si>
    <t>Dr. Tamás Andrea</t>
  </si>
  <si>
    <t>OOA-SF2 p</t>
  </si>
  <si>
    <t>OOA-BKA</t>
  </si>
  <si>
    <t>Biokémia</t>
  </si>
  <si>
    <t>Dr. Berente Zoltán</t>
  </si>
  <si>
    <t>OOA-EL1</t>
  </si>
  <si>
    <t>Élettan 1.</t>
  </si>
  <si>
    <t>Dr. Karádi Zoltán</t>
  </si>
  <si>
    <t>Élettani Intézet</t>
  </si>
  <si>
    <t>OOA-HUG</t>
  </si>
  <si>
    <t>A humángenetika alapjai</t>
  </si>
  <si>
    <t>Dr. Melegh Béla</t>
  </si>
  <si>
    <t>Orvosi Genetikai Intézet</t>
  </si>
  <si>
    <t>OOA-KET</t>
  </si>
  <si>
    <t>Közegészségtan 3. (Környezet-egészségtan)</t>
  </si>
  <si>
    <t>Dr. Varga Csaba</t>
  </si>
  <si>
    <t>OOA-SF2</t>
  </si>
  <si>
    <t>Szövet- és fejlődéstan 2.</t>
  </si>
  <si>
    <t>OOA-AA2 p</t>
  </si>
  <si>
    <t>OOR-TE3</t>
  </si>
  <si>
    <t>Testnevelés 3.</t>
  </si>
  <si>
    <t>OOA-EL2</t>
  </si>
  <si>
    <t>Élettan 2.</t>
  </si>
  <si>
    <t>OOA-NEA p</t>
  </si>
  <si>
    <t>OOA-IMM</t>
  </si>
  <si>
    <t>Az immunológia alapjai</t>
  </si>
  <si>
    <t>Dr. Németh Péter</t>
  </si>
  <si>
    <t>Immunológiai és Biotechnológiai Intézet</t>
  </si>
  <si>
    <t>OOA-EL2 p</t>
  </si>
  <si>
    <t>OOA-NEA</t>
  </si>
  <si>
    <t>Neuroanatómia</t>
  </si>
  <si>
    <t>Dr. Rékási Zoltán</t>
  </si>
  <si>
    <t>OOA-OBA</t>
  </si>
  <si>
    <t>Orvosi Biokémia</t>
  </si>
  <si>
    <t>OOA-SZO</t>
  </si>
  <si>
    <t>Magatartástudomány 3. (Orvosi szociológia)</t>
  </si>
  <si>
    <t>OOR-AZV-I</t>
  </si>
  <si>
    <t>Angol szaknyelvi záróvizsga - írásbeli</t>
  </si>
  <si>
    <t>Dr. Rébék-Nagy Gábor</t>
  </si>
  <si>
    <t>Eü. Nyelvi és Kommunikációs Intézet</t>
  </si>
  <si>
    <t>OOR-AZV-S</t>
  </si>
  <si>
    <t>Angol szaknyelvi záróvizsga - szóbeli</t>
  </si>
  <si>
    <t>OOR-TE4</t>
  </si>
  <si>
    <t>Testnevelés 4.</t>
  </si>
  <si>
    <t>OOP-BPR</t>
  </si>
  <si>
    <t>Belgyógyászat: bevezetés a belgyógyászatba (propedeutika)</t>
  </si>
  <si>
    <t>II. sz. Belgyógyászati Klinika és Nephrológia</t>
  </si>
  <si>
    <t>OOP-KO1</t>
  </si>
  <si>
    <t>Kórélettan 1.</t>
  </si>
  <si>
    <t>Dr. Garai János</t>
  </si>
  <si>
    <t>Kórélettani és Gerontológiai Intézet</t>
  </si>
  <si>
    <t>OOP-PA1 p</t>
  </si>
  <si>
    <t>OOP-MI1</t>
  </si>
  <si>
    <t>Mikrobiológia 1.</t>
  </si>
  <si>
    <t>Dr. Szekeres Júlia</t>
  </si>
  <si>
    <t>Orvosi Mikrobiológiai és Immunitástani Intézet</t>
  </si>
  <si>
    <t>OOP-MT5</t>
  </si>
  <si>
    <t>Magatartástudomány 5. (Orvosi pszichológia)</t>
  </si>
  <si>
    <t>Dr. Kállai János</t>
  </si>
  <si>
    <t>OOP-NEP p</t>
  </si>
  <si>
    <t>OOP-MUA</t>
  </si>
  <si>
    <t>OOP-NEP</t>
  </si>
  <si>
    <t>Magatartástudomány 4. (Neuropszichológia)</t>
  </si>
  <si>
    <t>OOP-PA1</t>
  </si>
  <si>
    <t>Pathológia 1. Általános pathológia</t>
  </si>
  <si>
    <t>Dr. Tornóczki Tamás</t>
  </si>
  <si>
    <t>Pathológiai Intézet</t>
  </si>
  <si>
    <t>OOP-KO1 p</t>
  </si>
  <si>
    <t>OOP-GT1</t>
  </si>
  <si>
    <t>Gyógyszertan 1.</t>
  </si>
  <si>
    <t>Dr. Pintér Erika</t>
  </si>
  <si>
    <t>OOP-KO2</t>
  </si>
  <si>
    <t>Kórélettan 2.</t>
  </si>
  <si>
    <t>OOP-MI2</t>
  </si>
  <si>
    <t>Mikrobiológia 2.</t>
  </si>
  <si>
    <t>OOP-NOT</t>
  </si>
  <si>
    <t>OOP-PA2</t>
  </si>
  <si>
    <t>Pathológia 2. - Szisztémás szerv pathológia</t>
  </si>
  <si>
    <t>OOP--PA1</t>
  </si>
  <si>
    <t>OOP-SPR</t>
  </si>
  <si>
    <t>Sebészeti propedeutika</t>
  </si>
  <si>
    <t>Dr. Vereczkei András</t>
  </si>
  <si>
    <t>Sebészeti Klinika</t>
  </si>
  <si>
    <t>OOR-BEL</t>
  </si>
  <si>
    <t>Belgyógyászat gyakorlat</t>
  </si>
  <si>
    <t>Dr. Tóth Kálmán /
Dr. Wittmann István</t>
  </si>
  <si>
    <t>I. és II. sz. Belgyógyászati Klinikák felváltva</t>
  </si>
  <si>
    <t>OOK-GT2</t>
  </si>
  <si>
    <t>Gyógyszertan 2.</t>
  </si>
  <si>
    <t>OOK-KAR</t>
  </si>
  <si>
    <t>Belgyógyászat: kardiológia</t>
  </si>
  <si>
    <t>Dr. Tóth Kálmán</t>
  </si>
  <si>
    <t>OOK-GT2 p</t>
  </si>
  <si>
    <t>OOK-KBK</t>
  </si>
  <si>
    <t>OOK-KIR</t>
  </si>
  <si>
    <t>Belgyógyászat: klinikai immunológia - reumatológia</t>
  </si>
  <si>
    <t>Dr. Czirják László</t>
  </si>
  <si>
    <t>Immunológiai és Reumatológiai Klinika</t>
  </si>
  <si>
    <t>OOK-KRA</t>
  </si>
  <si>
    <t>Klinikai radiológia</t>
  </si>
  <si>
    <t>Dr. Wiegand Norbert</t>
  </si>
  <si>
    <t>Radiológiai Klinika</t>
  </si>
  <si>
    <t>OOK-ONK</t>
  </si>
  <si>
    <t>Onkológia</t>
  </si>
  <si>
    <t>Dr. Mangel László</t>
  </si>
  <si>
    <t>Onkoterápiás Intézet</t>
  </si>
  <si>
    <t>OOK-ORT</t>
  </si>
  <si>
    <t>Ortopédia</t>
  </si>
  <si>
    <t>Dr. Than Péter</t>
  </si>
  <si>
    <t>Ortopédiai Klinika</t>
  </si>
  <si>
    <t>OOK-REP</t>
  </si>
  <si>
    <t>OOK-BOR</t>
  </si>
  <si>
    <t>Bőrgyógyászat</t>
  </si>
  <si>
    <t>Dr. Gyulai Rolland</t>
  </si>
  <si>
    <t>Bőr- Nemikórtani és Onkodermatológiai Klinika</t>
  </si>
  <si>
    <t>OOK-FUL</t>
  </si>
  <si>
    <t>Fül-orr-gégegyógyászat</t>
  </si>
  <si>
    <t>Dr. Gerlinger Imre</t>
  </si>
  <si>
    <t>Fül-Orr-Gégészeti és Fej-Nyaksebészeti Klinika</t>
  </si>
  <si>
    <t>OOK-GT3</t>
  </si>
  <si>
    <t>Gyógyszertan 3.</t>
  </si>
  <si>
    <t>OOK-HAE</t>
  </si>
  <si>
    <t>OOK-IGU</t>
  </si>
  <si>
    <t>Igazságügyi orvostan</t>
  </si>
  <si>
    <t>Dr. Könczöl Franciska</t>
  </si>
  <si>
    <t>Igazságügyi Orvostani Intézet</t>
  </si>
  <si>
    <t>OOK-MUF</t>
  </si>
  <si>
    <t>Közegészségtan 6. (Munkahigiéne és foglalkozás-orvostan)</t>
  </si>
  <si>
    <t>OOK-ORM</t>
  </si>
  <si>
    <t>Orális medicina</t>
  </si>
  <si>
    <t>Dr. Nagy Ákos</t>
  </si>
  <si>
    <t>Fogászati és Szájsebészeti Klinika</t>
  </si>
  <si>
    <t>OOK-SE1</t>
  </si>
  <si>
    <t>Sebészet 1.</t>
  </si>
  <si>
    <t>OOK-TRA</t>
  </si>
  <si>
    <t>Traumatológia</t>
  </si>
  <si>
    <t>Mozg. Seb. Int. Traumatológiai Tanszék</t>
  </si>
  <si>
    <t>OOR-SEB</t>
  </si>
  <si>
    <t>Sebészet gyakorlat</t>
  </si>
  <si>
    <t>OOK-SE1 p</t>
  </si>
  <si>
    <t>OOR-VTA</t>
  </si>
  <si>
    <t>Vértranszfúziós alapismeretek</t>
  </si>
  <si>
    <t>OOK-DAN</t>
  </si>
  <si>
    <t>OOK-EAB</t>
  </si>
  <si>
    <t>Belgyógyászat: endokrinológia és anyagcsere betegségek</t>
  </si>
  <si>
    <t>OOK-GY1</t>
  </si>
  <si>
    <t>Gyermekgyógyászat 1.</t>
  </si>
  <si>
    <t>Dr. Hollódy Katalin</t>
  </si>
  <si>
    <t>Gyermekgyógyászati Klinika</t>
  </si>
  <si>
    <t>OOK-INF</t>
  </si>
  <si>
    <t>Belgyógyászat: klinikai infektológia</t>
  </si>
  <si>
    <t>Dr. Péterfi Zoltán</t>
  </si>
  <si>
    <t>OOK-NE1</t>
  </si>
  <si>
    <t>Neurológia 1.</t>
  </si>
  <si>
    <t>OOK-PS1</t>
  </si>
  <si>
    <t>Pszichiátria 1.</t>
  </si>
  <si>
    <t>Dr. Fekete Sándor</t>
  </si>
  <si>
    <t>Pszichiátriai és Pszichoterápiás Klinika</t>
  </si>
  <si>
    <t>OOK-PUA</t>
  </si>
  <si>
    <t>Belgyógyászat: pulmonológia</t>
  </si>
  <si>
    <t>Dr. Sárosi Veronika</t>
  </si>
  <si>
    <t>OOK-ROL</t>
  </si>
  <si>
    <t>Urológia</t>
  </si>
  <si>
    <t>Dr. Farkas László</t>
  </si>
  <si>
    <t>Urológiai Klinika</t>
  </si>
  <si>
    <t>OOK-SE2</t>
  </si>
  <si>
    <t>Sebészet 2.</t>
  </si>
  <si>
    <t>OOK-ST1</t>
  </si>
  <si>
    <t>Szülészet - nőgyógyászat 1.</t>
  </si>
  <si>
    <t>Dr. Bódis József</t>
  </si>
  <si>
    <t>Szülészeti és Nőgyógyászati Klinika</t>
  </si>
  <si>
    <t>OOK-AIT</t>
  </si>
  <si>
    <t>Anaesthesiológia és intenzív therápia</t>
  </si>
  <si>
    <t>OOK-CSA</t>
  </si>
  <si>
    <t>OOK-GAS</t>
  </si>
  <si>
    <t>Belgyógyászat: gasztroenterológia</t>
  </si>
  <si>
    <t>Dr. Vincze Áron</t>
  </si>
  <si>
    <t>OOK-GY2</t>
  </si>
  <si>
    <t>Gyermekgyógyászat 2.</t>
  </si>
  <si>
    <t>OOK-NE2</t>
  </si>
  <si>
    <t>Neurológia 2.</t>
  </si>
  <si>
    <t>OOK-NHY</t>
  </si>
  <si>
    <t>OOK-OGE</t>
  </si>
  <si>
    <t>Orvosi genetika</t>
  </si>
  <si>
    <t>OOK-PS2</t>
  </si>
  <si>
    <t>Pszichiátria 2.</t>
  </si>
  <si>
    <t>OOK-ST2</t>
  </si>
  <si>
    <t>Szülészet - nőgyógyászat 2.</t>
  </si>
  <si>
    <t>OOK-SZE</t>
  </si>
  <si>
    <t>Szemészet</t>
  </si>
  <si>
    <t>Dr. Varsányi László Balázs</t>
  </si>
  <si>
    <t>Szemészeti Klinika</t>
  </si>
  <si>
    <t>OOS-BEL</t>
  </si>
  <si>
    <t>Belgyógyászat</t>
  </si>
  <si>
    <t>A  "szigorló" év megkezdésének feltétele az alapozó, pre-klinikai és klinikai modulok teljesítése</t>
  </si>
  <si>
    <t>OOS-CSO</t>
  </si>
  <si>
    <t>Családorvostani praxisgyakorlat</t>
  </si>
  <si>
    <t>OOS-GYE</t>
  </si>
  <si>
    <t>Gyermekgyógyászat</t>
  </si>
  <si>
    <t>OOS-NEU</t>
  </si>
  <si>
    <t>Neurológia</t>
  </si>
  <si>
    <t>OOS-OXY</t>
  </si>
  <si>
    <t>Sürgősségi orvostan</t>
  </si>
  <si>
    <t>OOS-PSZ</t>
  </si>
  <si>
    <t>Pszichiátria</t>
  </si>
  <si>
    <t>OOS-SET</t>
  </si>
  <si>
    <t>Sebészet - traumatológia</t>
  </si>
  <si>
    <t>OOS--SZN</t>
  </si>
  <si>
    <t>Szülészet - nőgyógyászat</t>
  </si>
  <si>
    <t>INTÉZET/KLINIKA</t>
  </si>
  <si>
    <t>OAPBPR, OAKIGU, OAAOKG</t>
  </si>
  <si>
    <t>ODPBPR, ODKIGU, ODAOKG</t>
  </si>
  <si>
    <r>
      <rPr>
        <b/>
        <strike/>
        <sz val="8"/>
        <color rgb="FFFF0000"/>
        <rFont val="Arial"/>
        <family val="2"/>
        <charset val="238"/>
      </rPr>
      <t>4</t>
    </r>
    <r>
      <rPr>
        <b/>
        <sz val="8"/>
        <color rgb="FFFF0000"/>
        <rFont val="Arial"/>
        <family val="2"/>
        <charset val="238"/>
      </rPr>
      <t>-&gt;14</t>
    </r>
  </si>
  <si>
    <t>10 -&gt;0</t>
  </si>
  <si>
    <t>OOPGT2,OAPMI2</t>
  </si>
  <si>
    <t>OOPGT2,OOPMI2,OOPKO2</t>
  </si>
  <si>
    <t>Dr. Pethő Gábor</t>
  </si>
  <si>
    <t>Pharmakologie 3</t>
  </si>
  <si>
    <t>ODPGT2,OAPMI2</t>
  </si>
  <si>
    <t>ODPGT2,ODPMI2,ODPKO2</t>
  </si>
  <si>
    <r>
      <t>OOP-BPR</t>
    </r>
    <r>
      <rPr>
        <b/>
        <sz val="8"/>
        <color rgb="FFFF0000"/>
        <rFont val="Arial"/>
        <family val="2"/>
        <charset val="238"/>
      </rPr>
      <t xml:space="preserve"> -&gt; OOK-DAN</t>
    </r>
  </si>
  <si>
    <t>OOAKET,OOPPA1,OOPMI2 p</t>
  </si>
  <si>
    <t>OAAKET,OAPPA1,OAPMI2 p</t>
  </si>
  <si>
    <t>ODAKET,ODPPA1,ODPMI2 p</t>
  </si>
  <si>
    <r>
      <rPr>
        <b/>
        <strike/>
        <sz val="8"/>
        <color rgb="FFFF0000"/>
        <rFont val="Arial"/>
        <family val="2"/>
        <charset val="238"/>
      </rPr>
      <t>OOP-KO1</t>
    </r>
    <r>
      <rPr>
        <b/>
        <sz val="8"/>
        <color rgb="FFFF0000"/>
        <rFont val="Arial"/>
        <family val="2"/>
        <charset val="238"/>
      </rPr>
      <t xml:space="preserve"> -&gt; OOP-MI2 p</t>
    </r>
  </si>
  <si>
    <t>Dr. Szeberényi József -&gt; Dr. Pap Mariann</t>
  </si>
  <si>
    <t>1. szemeszter kredit:</t>
  </si>
  <si>
    <t>2. szemeszter kredit:</t>
  </si>
  <si>
    <t>3. szemeszter kredit:</t>
  </si>
  <si>
    <t>4. szemeszter kredit:</t>
  </si>
  <si>
    <t>5. szemeszter kredit:</t>
  </si>
  <si>
    <t>6. szemeszter kredit:</t>
  </si>
  <si>
    <t>7. szemeszter kredit:</t>
  </si>
  <si>
    <t>8. szemeszter kredit:</t>
  </si>
  <si>
    <t>9. szemeszter kredit:</t>
  </si>
  <si>
    <t>10. szemeszter kredit:</t>
  </si>
  <si>
    <t>11-12. szemeszter kredit:</t>
  </si>
  <si>
    <t>összes kötelező kredit:</t>
  </si>
  <si>
    <t>*Az ajánlott tanterv szerint félévenként 30 kreditet szükséges teljesítenie a hallgatóknak, ezért a hallgató csak abban az esetben teljesíti adott félévben az ajánlott tantervet, amennyiben a jelen táblázatban felsorolt kötelező tantárgyakon kívül annyi kötelezően választható vagy szabadon választható tantárgyat is teljesít, amivel eléri a 30 kreditet.</t>
  </si>
  <si>
    <t>Általános orvos 2015 szak*  - ajánlott tanterv tervezete</t>
  </si>
  <si>
    <t>OOPBPR,OOPKO2,OOPGT2 p</t>
  </si>
  <si>
    <t>OOPBPR,OOKKBK,OOPGT2 p</t>
  </si>
  <si>
    <r>
      <rPr>
        <b/>
        <strike/>
        <sz val="8"/>
        <color rgb="FFFF0000"/>
        <rFont val="Arial"/>
        <family val="2"/>
        <charset val="238"/>
      </rPr>
      <t>OOP-KO2</t>
    </r>
    <r>
      <rPr>
        <b/>
        <sz val="8"/>
        <color rgb="FFFF0000"/>
        <rFont val="Arial"/>
        <family val="2"/>
        <charset val="238"/>
      </rPr>
      <t xml:space="preserve"> OOK-KBK</t>
    </r>
  </si>
  <si>
    <t>KATA MEGJEGYZÉSE</t>
  </si>
  <si>
    <t>KÉRÉS</t>
  </si>
  <si>
    <t>KÉRÉS RÉSZLETESEN</t>
  </si>
  <si>
    <t xml:space="preserve">4 betűs </t>
  </si>
  <si>
    <t>3betűs</t>
  </si>
  <si>
    <t>szakkod</t>
  </si>
  <si>
    <t>nyelv</t>
  </si>
  <si>
    <t>RITMUSVÁLTÁS: 6. TAVASZI -&gt; 6. MIND2</t>
  </si>
  <si>
    <t>ajánlott szemeszter- és esetleg ritmusváltozás</t>
  </si>
  <si>
    <t>Tisztelt Bizottság!
Kérném, hogy a kurzus az őszi szemeszterben is meghírdetésre kerülhessen!
Tisztelettel: Farkas Kornélia</t>
  </si>
  <si>
    <t>MEM-EABI</t>
  </si>
  <si>
    <t>OOEABI</t>
  </si>
  <si>
    <t>EABI</t>
  </si>
  <si>
    <t>ABI</t>
  </si>
  <si>
    <t>Alkalmazott biometria</t>
  </si>
  <si>
    <t>Borbásné Dr. Farkas Kornélia</t>
  </si>
  <si>
    <t>OOAMET</t>
  </si>
  <si>
    <t>ÁOSZ</t>
  </si>
  <si>
    <t>AMAGYAR</t>
  </si>
  <si>
    <t>Elektív</t>
  </si>
  <si>
    <t>RITMUSVÁLTÁS: 2. TAVASZI -&gt; 2. MIND2</t>
  </si>
  <si>
    <t>Tisztelt Bizottság! Kérném, hogy engedélyezzék a kurzus őszi szemeszterben történő indításást is! Tisztelettel: Farkas Kornélia</t>
  </si>
  <si>
    <t>MEA-EABI</t>
  </si>
  <si>
    <t>OAEABI</t>
  </si>
  <si>
    <t>Applied Biometrics</t>
  </si>
  <si>
    <t>ANGOL</t>
  </si>
  <si>
    <t>Tisztelt Bizottság!
Kérném, hogy engedélyezzék a kurzus őszi szemeszterben történő indításást is!
Tisztelettel: Farkas Kornélia</t>
  </si>
  <si>
    <t>MEN-EABI</t>
  </si>
  <si>
    <t>ODEABI</t>
  </si>
  <si>
    <t>Angewandte Statistik</t>
  </si>
  <si>
    <t>NÉMET</t>
  </si>
  <si>
    <t>CÍMVÁLTOZÁS</t>
  </si>
  <si>
    <t>kurzus címének változása</t>
  </si>
  <si>
    <t>Anamnézis felvétel német nyelven 1.- Anamneseerhebung 1</t>
  </si>
  <si>
    <t>MEM-EAFN</t>
  </si>
  <si>
    <t>OOEAFN</t>
  </si>
  <si>
    <t>EAFN</t>
  </si>
  <si>
    <t>AFN</t>
  </si>
  <si>
    <t>Anamnézis felvétel német nyelven 1.</t>
  </si>
  <si>
    <t>Halász Renáta</t>
  </si>
  <si>
    <t>Egészségügyi Nyelvi és Kommunikációs Intézet</t>
  </si>
  <si>
    <t>OOAIMM</t>
  </si>
  <si>
    <t>nem véglegesített</t>
  </si>
  <si>
    <t>A tantárgy kari oktatásszakmai érdekből, a KUB vezetőségével megbeszélve kerül meghirdetésre. Szeretnénk, ha lehetőség lenne elektív tantárgyként bevezetni.</t>
  </si>
  <si>
    <t>A tantárgyat kari érdekből, a dékáni vezetés kérésére, előzetes KUB véleményezést követően hirdetjük meg. Szeretnénk kérni elektív tárgyként történő engedélyezését.</t>
  </si>
  <si>
    <t>Klinikai szakmai blokkgyakorlat 1.</t>
  </si>
  <si>
    <t>Klinikai szakmai blokkgyakorlat 2.</t>
  </si>
  <si>
    <t>OOPSPR</t>
  </si>
  <si>
    <t>Fakultatív</t>
  </si>
  <si>
    <t>ÚJ: ODEESO</t>
  </si>
  <si>
    <t>Gesundheitssoziologie</t>
  </si>
  <si>
    <t>RITMUSVÁLTÁS: 8. TAVASZI -&gt; 7. ŐSZI</t>
  </si>
  <si>
    <t>A kurzust (csak) az őszi félévben kívánom meghirdetni. Ennek megfelelően a javasolt szemeszter a 7.</t>
  </si>
  <si>
    <t>MEN-EGST</t>
  </si>
  <si>
    <t>ODEGST</t>
  </si>
  <si>
    <t>EGST</t>
  </si>
  <si>
    <t>GST</t>
  </si>
  <si>
    <t>Spezielle Teilgebiete der Pharmakologie</t>
  </si>
  <si>
    <t>ODPGT1</t>
  </si>
  <si>
    <t>RITMUSVÁLTÁS: 7. ŐSZI -&gt;8. TAVASZI</t>
  </si>
  <si>
    <t>A kurzust a továbbiakban (csak) a tavaszi félévben kívánom meghirdetni. Ennek megfelelően a javasolt szemeszter a 8.</t>
  </si>
  <si>
    <t>MEM-EKVF</t>
  </si>
  <si>
    <t>OOEKVF</t>
  </si>
  <si>
    <t>EKVF</t>
  </si>
  <si>
    <t>KVF</t>
  </si>
  <si>
    <t>Kvantitatív farmakokinetika</t>
  </si>
  <si>
    <t>Orvosi rehabilitáció a gyakorlatban</t>
  </si>
  <si>
    <t>MEM-EORE</t>
  </si>
  <si>
    <t>ELŐFELTÉTELEK TÖRLÉSÉT KÉRI? + AJÁNLOTT FÉLÉV: 1 ŐSZI?</t>
  </si>
  <si>
    <t>1. szemesztertől</t>
  </si>
  <si>
    <t>MEA-EORE</t>
  </si>
  <si>
    <t>Medical rehabilitation in daily practice</t>
  </si>
  <si>
    <t>OOEORE</t>
  </si>
  <si>
    <t>EORE</t>
  </si>
  <si>
    <t>ORE</t>
  </si>
  <si>
    <t>Diagnosztika, terápia és rehabilitáció gyakorlata a reumatológiában</t>
  </si>
  <si>
    <t>OAEORE</t>
  </si>
  <si>
    <t>Differential Diagnosis and Therapy in Rheumatic Diseases and Rehabilitation for Patients with Rheumatic Disorders</t>
  </si>
  <si>
    <t>Dr. Sarlós Gézáné</t>
  </si>
  <si>
    <t>Reumatológiai és Immunológiai Klinika</t>
  </si>
  <si>
    <t>OOKTRA</t>
  </si>
  <si>
    <t>OOKKIR</t>
  </si>
  <si>
    <t>OAKTRA</t>
  </si>
  <si>
    <t>OAKKIR</t>
  </si>
  <si>
    <t>RITMUSVÁLTÁS: 8. MIND2 -&gt; 9. ŐSZI</t>
  </si>
  <si>
    <t>Kérem a kurzust csak az őszi félévre szíveskedjenek meghirdetni. A tavaszi szemeszterben intézetünk oktatási túlterheltsége miatt nem tudjuk vállalni.</t>
  </si>
  <si>
    <t>MEM-EREA</t>
  </si>
  <si>
    <t>OOEREA</t>
  </si>
  <si>
    <t>EREA</t>
  </si>
  <si>
    <t>REA</t>
  </si>
  <si>
    <t>Reanimáció</t>
  </si>
  <si>
    <t>Szepesné Dr. Mühl Diána</t>
  </si>
  <si>
    <t>Aneszteziológiai és Intenzív Terápiás Intézet</t>
  </si>
  <si>
    <t>Új felelős Dr. Feiszt Zsófia (FEZFAEO.PTE)</t>
  </si>
  <si>
    <t>MEM-ETRO</t>
  </si>
  <si>
    <t>Ezt a tárgyat korábban MEM-ETRO kóddal a Műveleti Medicina Tanszék hirdette meg. A tárgy oktatását az Infektológia Tanszék veszi át, a kérelmet a Kurrikulum Bizottság felé korábban továbbítottuk.</t>
  </si>
  <si>
    <t>OOETRO</t>
  </si>
  <si>
    <t>ETRO</t>
  </si>
  <si>
    <t>TRO</t>
  </si>
  <si>
    <t>Trópusi betegségek</t>
  </si>
  <si>
    <t>törölt</t>
  </si>
  <si>
    <t xml:space="preserve">ELŐZMÉNY: MEN-FTRO, SZEMINÁRIUMKÉNT. A TÖBBI NYELVEN A KURZUS ÁOSZON ELEKTÍV. HA AZ ELŐADÁSOS (TÖBBI NYELVVEL STIMMELŐ) VÁLTOZAT LEHET ELEKTÍV, AKKOR LEHET A KÓDJA ETRO.  FELELŐS: DR. PÉTERFI ZOLTÁN -&gt; DR. FEISZT ZSÓFIA, </t>
  </si>
  <si>
    <t>Új tantárgyfelelős Feiszt Zsófia Dr. (FEZFAEO.PTE)</t>
  </si>
  <si>
    <t>MEN-ETRO</t>
  </si>
  <si>
    <t xml:space="preserve">FOLYTATÁS: MEN-ETRO ELŐADÁSKÉNT, REMÉLHETŐLEG ELEKTÍVKÉNT, DR. FEISZT ZSÓFIA FELELŐSNÉL. </t>
  </si>
  <si>
    <t>törlés</t>
  </si>
  <si>
    <t>A magyar (MEM-ETRO) és angol nyelvű tárgy előadás formájában került eddig oktatásra, nem szeminárium formájában. Szeminárium formájában hallgató eddig nem vette fel. Előadás formájában szeretnénk újrahirdetni</t>
  </si>
  <si>
    <t>MEN-FTRO</t>
  </si>
  <si>
    <t>ÚJ: ODETRO</t>
  </si>
  <si>
    <t>Tropische Krankheiten</t>
  </si>
  <si>
    <t>ODFTRO</t>
  </si>
  <si>
    <t>ODEKME</t>
  </si>
  <si>
    <t>ODKINF</t>
  </si>
  <si>
    <t>ODKGT2</t>
  </si>
  <si>
    <t>Mozgásszervi Sebészeti Intézet Traumatológiai és Kézsebészeti Klinikai Tanszék</t>
  </si>
  <si>
    <t>OOANEA</t>
  </si>
  <si>
    <t>ELŐZMÉNY: MEM-EUEL, A ÓRASZÁM: 4-6-2 -&gt; 6-6-0. ELEKTÍV VOLT A RÉGI VÁLTOZAT, SZERETNÉK EZT IS ELEKTÍVVÉ TENNI</t>
  </si>
  <si>
    <t>átminősítés fakultatívból elektív kurzusra</t>
  </si>
  <si>
    <t>A kurzus a korábban elektívként elfogadott, azonos című, MEM-EUEL kurzus átdolgozott változata (a korábbi 2 szemináriumot előadássá alakítottuk). Kérem az új változatot elektív tárgyként besorolni.</t>
  </si>
  <si>
    <t>ÚJ: MEM-EUEA</t>
  </si>
  <si>
    <t>ELŐZMÉNY: MEA-EUEL, A ÓRASZÁM: 4-6-2 -&gt; 6-6-0 ELEKTÍV VOLT A RÉGI VÁLTOZAT, SZERETNÉK EZT IS ELEKTÍVVÉ TENNI</t>
  </si>
  <si>
    <t>A kurzus a korábban elektívként elfogadott, azonos című, MEA-EUEL kurzus átdolgozott változata (a korábbi 2 szemináriumot előadássá alakítottuk). Kérem az új változatot elektív tárgyként besorolni.</t>
  </si>
  <si>
    <t>ÚJ: MEA-EUEA</t>
  </si>
  <si>
    <t>A kurzus a korábban elektívként elfogadott, azonos című, MEN-EUEL kurzus (korábban Dr. Ertl Tibor tantárgyfelelős neve alatt futott) átdolgozott változata (a korábbi 2 szemináriumot előadássá alakítottuk). Kérem az új változatot elektív tárgyként besoroln</t>
  </si>
  <si>
    <t>ÚJ: MEN-EUEA</t>
  </si>
  <si>
    <t>ÚJ: OOEUEA</t>
  </si>
  <si>
    <t>EUEA</t>
  </si>
  <si>
    <t>UEA</t>
  </si>
  <si>
    <t>Újszülöttek szülőszobai ellátása (adaptáció)</t>
  </si>
  <si>
    <t>ÚJ: OAEUEA</t>
  </si>
  <si>
    <t>Neonatal Care in the Delivery Room (Adaptation)</t>
  </si>
  <si>
    <t>ÚJ: ODEUEA</t>
  </si>
  <si>
    <t>Versorgung des Neugeborenen im Kreissaal</t>
  </si>
  <si>
    <t>Dr. Ertl Tibor</t>
  </si>
  <si>
    <t>Dr. Kiss Simone</t>
  </si>
  <si>
    <t>ELEKTÍVVÉ MINŐSÍTÉS, CÍMVÁLTOZÁS (RENIT MEGKÉRDEZNI, MELYIK NÉMET KURZUSSAL PÁROSÍTHATÓ)</t>
  </si>
  <si>
    <t xml:space="preserve">A klinikai betegkikérdezés gyakorlatának javítása a cél, amennyiben a német hallgatók és magyar hallgatók közös kurzuson gyakorolhatják a német és magyar nyelvű anamnézis felvételt. A hallgatók szakmai nyelvismeret-szerzési motivációját javítaná a kurzus </t>
  </si>
  <si>
    <t>MEM-FAF2</t>
  </si>
  <si>
    <t>Anamnézis felvétel német nyelven 2. - Anamneseerhebung 2</t>
  </si>
  <si>
    <t>OOFAF2</t>
  </si>
  <si>
    <t>FAF2</t>
  </si>
  <si>
    <t>AF2</t>
  </si>
  <si>
    <t>Anamnézis felvétel német nyelven 2.</t>
  </si>
  <si>
    <t>ELŐFELTÉTEL: AA1 TELJ -&gt; AA1 (P), RITMUS: 3. ŐSZI -&gt; 4. TAVASZI, CÍMVÁLTOZÁS</t>
  </si>
  <si>
    <t>OOAAA1 ill. OFAAT1 egyidejű felvétel</t>
  </si>
  <si>
    <t>MEM-FANH</t>
  </si>
  <si>
    <t>tavaszi félév</t>
  </si>
  <si>
    <t>Az anatómia határterületei 1</t>
  </si>
  <si>
    <t>OOFANH</t>
  </si>
  <si>
    <t>FANH</t>
  </si>
  <si>
    <t>ANH</t>
  </si>
  <si>
    <t>Az anatómia határterületei</t>
  </si>
  <si>
    <t>Dr. Reglődi Dóra</t>
  </si>
  <si>
    <t>OOAAA1</t>
  </si>
  <si>
    <t>RITMUSVÁLTÁS: 1. ŐSZI -&gt; 1. MIND2</t>
  </si>
  <si>
    <t>A tárgyra nagy az érdeklődés, több éve maximális létszámmal megy, ezért kérjük a Tisztelt Bizottságot, hogy a tárgyat a tavaszi félévben is meghírdethessük</t>
  </si>
  <si>
    <t>MEN-FBCE</t>
  </si>
  <si>
    <t>ODFBCE</t>
  </si>
  <si>
    <t>FBCE</t>
  </si>
  <si>
    <t>BCE</t>
  </si>
  <si>
    <t>Kommunikationstraining für das Arzt-Patienten-Gespräch mit Rollenspielen</t>
  </si>
  <si>
    <t>Kerekes Zsuzsanna</t>
  </si>
  <si>
    <t>ELŐZMÉNY: NINCS, ÚJ KURZUS</t>
  </si>
  <si>
    <t>A demonstrátori munka elismerését szolgáló, azt támogató tantárgy. Fakultatív tárgyként történő elfogadását kérjük tisztelettel.</t>
  </si>
  <si>
    <t>ÚJ: MEM-FBD1</t>
  </si>
  <si>
    <t>ÚJ: OOFBD1</t>
  </si>
  <si>
    <t>FBD1</t>
  </si>
  <si>
    <t>BD1</t>
  </si>
  <si>
    <t>Demonstrátori munka 1.</t>
  </si>
  <si>
    <t>Dr. Czopf László József</t>
  </si>
  <si>
    <t>Tisztelt Kurrikulum Bizottság!  Szeretném kérelmezni, hogy a tantárgy mindkét félévben meghirdethető legyen.  Tisztelettel, Dr. Kiss István tantárgyfelelős</t>
  </si>
  <si>
    <t>MEM-FBET</t>
  </si>
  <si>
    <t>OOFBET</t>
  </si>
  <si>
    <t>FBET</t>
  </si>
  <si>
    <t>BET</t>
  </si>
  <si>
    <t>Boregészségtan</t>
  </si>
  <si>
    <t>MEA-FBET</t>
  </si>
  <si>
    <t>OAFBET</t>
  </si>
  <si>
    <t>Health Science of Wine</t>
  </si>
  <si>
    <t>FBMM</t>
  </si>
  <si>
    <t>BMM</t>
  </si>
  <si>
    <t>Dr. Hartvig Nóra</t>
  </si>
  <si>
    <t>FELELŐS: DR. HARTVIG NÓRA -&gt; DR. KILÁR FERENC, CÍMVÁLTOZÁS</t>
  </si>
  <si>
    <t>A tantárgyfelelős-váltást kérjük, mert Hartvig Nóra adjunktus eltávozott a Pécsi Tudományegyetemről (családi okokból Budapestre költözött). Kilár Ferenc egyetemi tanár átveszi a kurzus oktatását.</t>
  </si>
  <si>
    <t>MEA-FBMM</t>
  </si>
  <si>
    <t>A kurzus címét kérjük pontosítani: &amp;quot;Introduction to molecular modelling&amp;quot; címre</t>
  </si>
  <si>
    <t>OAFBMM</t>
  </si>
  <si>
    <t>Introduction of Molecular Modelling</t>
  </si>
  <si>
    <t>OAABI2</t>
  </si>
  <si>
    <t>RITMUSVÁLTOZÁS: 3. ŐSZI -&gt; 2. TAVASZI</t>
  </si>
  <si>
    <t>Kérem a magyar nyelvű kurzus meghirdetését ősziről tavaszi szemeszterre módosítani. Köszönettel: Birkás Béla</t>
  </si>
  <si>
    <t>MEM-FDAM</t>
  </si>
  <si>
    <t>OOFDAM</t>
  </si>
  <si>
    <t>FDAM</t>
  </si>
  <si>
    <t>DAM</t>
  </si>
  <si>
    <t>Az evolúciós nézőpont szerepe az orvoslásban: Darwini medicína</t>
  </si>
  <si>
    <t>Dr. Birkás Béla</t>
  </si>
  <si>
    <t>FOLYTATÁS: MEM-FDME. EZT A VÁLTOZATOT TÖRÖLNI KELL (12+2+0 HELYETT 26+0+2 LESZ)</t>
  </si>
  <si>
    <t>Tisztelt Kurrikulum Bizottság!
A Daganat megelőzhető! c. fakultatív kurzust a tavalyi év tapasztalatai azt mutatták, hogy a 14 óra nem bizonyult elegendőnek ahhoz, hogy a daganatok megelőzésének elméleti és gyakorlati kérdéseit is megfelelő mélységben tá</t>
  </si>
  <si>
    <t>MEM-FDAP</t>
  </si>
  <si>
    <t>OOFDAP</t>
  </si>
  <si>
    <t>FDAP</t>
  </si>
  <si>
    <t>DAP</t>
  </si>
  <si>
    <t>A daganat megelőzhető!</t>
  </si>
  <si>
    <t>Dr. Kiss Zsuzsanna</t>
  </si>
  <si>
    <t>OOAAED</t>
  </si>
  <si>
    <t>FOLYTATÁS: MEA-FDME. EZT A VÁLTOZATOT TÖRÖLNI KELL (12+2+0 HELYETT 26+0+2 LESZ)</t>
  </si>
  <si>
    <t>Tisztelt Kurrikulum Bizottság!
Kérelmezni szeretném a foglalkozások számának változtatását a következőképpen: előadás: 26; szeminárium: 2; (össz-óraszám: 28). A tematikaváltozás miatt új tantárgyként létrehoztam. Az új kurzus elfogadása esetén a régit tö</t>
  </si>
  <si>
    <t>MEA-FDAP</t>
  </si>
  <si>
    <t>OAFDAP</t>
  </si>
  <si>
    <t>Cancer is Preventable!</t>
  </si>
  <si>
    <t>OAAAED</t>
  </si>
  <si>
    <t>ELŐZMÉNY: NINCS, ÚJ KURZUS. NINCS MAGYAR VÁLTOZAT, VALÓSZÍNŰLEG MERT A MEDBIOTECH SZAKRA TERVEZIK</t>
  </si>
  <si>
    <t>Német program hallgatói is felvehessék a tantárgyat.</t>
  </si>
  <si>
    <t>ÚJ: MEA-FDIM</t>
  </si>
  <si>
    <t>ÚJ: OAFDIM</t>
  </si>
  <si>
    <t>FDIM</t>
  </si>
  <si>
    <t>DIM</t>
  </si>
  <si>
    <t>Immunology of the skin</t>
  </si>
  <si>
    <t>Dr. Simon Diána</t>
  </si>
  <si>
    <t>OAAIMM</t>
  </si>
  <si>
    <t>MEM-FEGN</t>
  </si>
  <si>
    <t>OOFEGN</t>
  </si>
  <si>
    <t>FEGN</t>
  </si>
  <si>
    <t>EGN</t>
  </si>
  <si>
    <t>Epigenetika - a gének feletti öröklődés orvosi vonatkozásai</t>
  </si>
  <si>
    <t>MEA-FEGN</t>
  </si>
  <si>
    <t>OAFEGN</t>
  </si>
  <si>
    <t>Epigenetics - Non-genetic Inheritance and its Medical Aspects</t>
  </si>
  <si>
    <t>RITMUSVÁLTÁS: 6. TAVASZI -&gt; 5. ŐSZI</t>
  </si>
  <si>
    <t>eddig tavaszi félév helyett ősszel, illetve VI. szemeszter helyett V. szemeszterben</t>
  </si>
  <si>
    <t>MEM-FEPI</t>
  </si>
  <si>
    <t>OOFEPI</t>
  </si>
  <si>
    <t>FEPI</t>
  </si>
  <si>
    <t>EPI</t>
  </si>
  <si>
    <t>Epileptológia</t>
  </si>
  <si>
    <t>Dr. Janszky József Vladimir</t>
  </si>
  <si>
    <t>FELELŐS: DR. JANCSÓ GÁBOR -&gt; DR. HARDI PÉTER</t>
  </si>
  <si>
    <t>Tisztelettel kérem a tantárgyfelelősi feladatok átadását dr. Hardi Péter-nek engedélyezni szíveskedjenek! Köszönettel!</t>
  </si>
  <si>
    <t>MEM-FERM</t>
  </si>
  <si>
    <t>MEA-FERM</t>
  </si>
  <si>
    <t>OOFERM</t>
  </si>
  <si>
    <t>FERM</t>
  </si>
  <si>
    <t>ERM</t>
  </si>
  <si>
    <t>Érsebészeti műtéttan</t>
  </si>
  <si>
    <t>OAFERM</t>
  </si>
  <si>
    <t>Vascular Surgery Techniques</t>
  </si>
  <si>
    <t>RITMUSVÁLTÁS: 9. ŐSZI -&gt; 5. ŐSZI</t>
  </si>
  <si>
    <t xml:space="preserve">Tisztelt Kurrikulum Bizottság! A jelenleg szereplő 9. ajánlott szemeszter helyett tisztelettel kérnénk az ötödik szemeszterre való módosítást. A kurzus felvétele így már rögtön lehetséges lenne az érdeklődő hallgatók számára, akik sikeresen teljesítik az </t>
  </si>
  <si>
    <t>MEM-FFIT</t>
  </si>
  <si>
    <t>ELŐZMÉNY: MEM-FFIT, BÁR AZ ELŐFELTÉTEL-KÉSZLET (ÉS ÍGY AZ AJÁNLOTT FÉLÉV) ELTÉR</t>
  </si>
  <si>
    <t xml:space="preserve">Tisztelt Kurrikulum Bizottság! Jelenleg számos ember szed gyógyszerei mellé gyógynövény-alapú terméket, amit ritkán mond el szakembernek. Mivel a laikus emberek nincsenek tisztában a gyógyszerek és gyógynövény-alapú termék hatóanyagainak interakciójával, </t>
  </si>
  <si>
    <t>Új: MEA-FFIT</t>
  </si>
  <si>
    <t>OOFFIT</t>
  </si>
  <si>
    <t>FFIT</t>
  </si>
  <si>
    <t>FIT</t>
  </si>
  <si>
    <t>Fitoterápia</t>
  </si>
  <si>
    <t>ÚJ: OAFFIT</t>
  </si>
  <si>
    <t>Phytotherapy</t>
  </si>
  <si>
    <t>Dr. Horváth Györgyi</t>
  </si>
  <si>
    <t>Farmakognóziai Tanszék</t>
  </si>
  <si>
    <t>OOABKA</t>
  </si>
  <si>
    <t>OOAOBA</t>
  </si>
  <si>
    <t>OAAORK</t>
  </si>
  <si>
    <t>RITMUSVÁLTÁS: 7. ŐSZI -&gt; 7. MIND2</t>
  </si>
  <si>
    <t>Mindkét félévben kérem meghirdetni.
A hallgatói tudományos munka (TDK vagy diplomamunka) folyamatos az egész évben. Célszerű az ezt támogató kurzust mindkét félévben meghirdetni.</t>
  </si>
  <si>
    <t>MEM-FFM2</t>
  </si>
  <si>
    <t>OOFFM2</t>
  </si>
  <si>
    <t>FFM2</t>
  </si>
  <si>
    <t>FM2</t>
  </si>
  <si>
    <t>Adatelemzés 2.</t>
  </si>
  <si>
    <t>OOFFMA</t>
  </si>
  <si>
    <t>MEA-FFM2</t>
  </si>
  <si>
    <t>OAFFM2</t>
  </si>
  <si>
    <t>Data Analysis 2</t>
  </si>
  <si>
    <t>OAFFMA</t>
  </si>
  <si>
    <t>MEM-FFMA</t>
  </si>
  <si>
    <t>FFMA</t>
  </si>
  <si>
    <t>FMA</t>
  </si>
  <si>
    <t>Adatelemzés 1.</t>
  </si>
  <si>
    <t>MEA-FFMA</t>
  </si>
  <si>
    <t>Data Analysis 1</t>
  </si>
  <si>
    <t>INTÉZETVÁLTÁS: IGAZSÁGÜGYI ORVOSTANI INTÉZET -&gt; Farmakognóziai Intézet</t>
  </si>
  <si>
    <t>Kérem a tantárgy Farmakognóziai Intézethez átsorolását, mivel a tantárgyfelelős, és a kurzus oktatója,  Dr. Benkő András is (külső munkatársként) ehhez az intézethez tartozik.</t>
  </si>
  <si>
    <t>MEM-FGMK</t>
  </si>
  <si>
    <t>OOFGMK</t>
  </si>
  <si>
    <t>FGMK</t>
  </si>
  <si>
    <t>GMK</t>
  </si>
  <si>
    <t>Gyógyszerhatóanyagok és kábítószerek minőségi és mennyiségi meghatározása biológiai mátrixból</t>
  </si>
  <si>
    <t>Dr. Farkas Ágnes</t>
  </si>
  <si>
    <t>RITMUSVÁLTÁS: 1. ŐSZI -&gt; 2. TAVASZI</t>
  </si>
  <si>
    <t>Kérném az ÁOK-ost (ODFGOM) is a tavaszi szemeszterre áttenni.</t>
  </si>
  <si>
    <t>MEN-FGOM</t>
  </si>
  <si>
    <t>ODFGOM</t>
  </si>
  <si>
    <t>FGOM</t>
  </si>
  <si>
    <t>GOM</t>
  </si>
  <si>
    <t>Pilzvergiftungen</t>
  </si>
  <si>
    <t>Dr. Barthó Loránd</t>
  </si>
  <si>
    <t>FELELŐS: DR. JANCSÓ GÁBOR -&gt; DR. BOGNÁR LAURA</t>
  </si>
  <si>
    <t>Tisztelettel kérem a tantárgyfelelősi feladatok átadását dr. Bognár Laura-nak engedélyezni szíveskedjenek! Köszönettel!</t>
  </si>
  <si>
    <t>MEM-FHAS</t>
  </si>
  <si>
    <t>MEA-FHAS</t>
  </si>
  <si>
    <t>FELELŐS: DR. JANCSÓ GÁBOR -&gt; DR. TAKÁCS ILDIKÓ</t>
  </si>
  <si>
    <t>MEN-FHAS</t>
  </si>
  <si>
    <t>OOFHAS</t>
  </si>
  <si>
    <t>FHAS</t>
  </si>
  <si>
    <t>HAS</t>
  </si>
  <si>
    <t>Hasi sebészeti műtéttan</t>
  </si>
  <si>
    <t>OAFHAS</t>
  </si>
  <si>
    <t>Abdominal Surgery Techniques</t>
  </si>
  <si>
    <t>ODFHAS</t>
  </si>
  <si>
    <t>Bauchchirurgisches Operationstechnik</t>
  </si>
  <si>
    <t>ODPSPR</t>
  </si>
  <si>
    <t>Uj tantárgy. A javasolt tantárgy előadásai az elmúlt két évben informálisan már mentek. Az angol hallgatók körében népszerű volt. A tárgy kulcs-előadója miatt kérjük a csak angol nyelvű meghirdetés lehetőségét.</t>
  </si>
  <si>
    <t>ÚJ: MEA-FHTI</t>
  </si>
  <si>
    <t>ÚJ: OAFHTI</t>
  </si>
  <si>
    <t>FHTI</t>
  </si>
  <si>
    <t>HTI</t>
  </si>
  <si>
    <t>Efficient thesis writing</t>
  </si>
  <si>
    <t>Dr. Csernus Valér</t>
  </si>
  <si>
    <t>RITMUSVÁLTÁS: 1. MIND2 -&gt; 5. MIND2</t>
  </si>
  <si>
    <t>A tantárgy ajánlott szemesztere az 5. és felette.</t>
  </si>
  <si>
    <t>MEM-FHVJ</t>
  </si>
  <si>
    <t>MEN-FHVJ</t>
  </si>
  <si>
    <t>OOFHVJ</t>
  </si>
  <si>
    <t>FHVJ</t>
  </si>
  <si>
    <t>HVJ</t>
  </si>
  <si>
    <t>Az orvosi halottvizsgálat jelentősége a bűnügyi helyszínelésben</t>
  </si>
  <si>
    <t>ODFHVJ</t>
  </si>
  <si>
    <t>Die Leichenschau - forensische und kriminalistische Grundlagen</t>
  </si>
  <si>
    <t>Dr. Sipos Katalin</t>
  </si>
  <si>
    <t>Új magyar nyelvű kurzusunk a TÁMOP 6.1.1.1 alprogram keretében kifejlesztett tantárgy, elengedhetetlenül fontos kommunikációs alapismereteket közvetít mind az általános orvos, mind pedig a fogorvos és gyógyszerész hallgatók számára.</t>
  </si>
  <si>
    <t>ÚJ: MEM-FKEG</t>
  </si>
  <si>
    <t>ÚJ: OOFKEG</t>
  </si>
  <si>
    <t>FKEG</t>
  </si>
  <si>
    <t>KEG</t>
  </si>
  <si>
    <t>Kommunikáció az egészségügyben. Alapismeretek a hatékony és meggyőző kommunikációhoz</t>
  </si>
  <si>
    <t>FELELŐS: DR. KILÁR FERENC -&gt; FENYVESINÉ DR. PÁGER CSILLA, CÍMVÁLTOZÁS</t>
  </si>
  <si>
    <t>Kérjük a tantárgy címének módosítását, valójában kiegészítését, annak érdekében, hogy az jobban leírja annak tartalmát, illetve a hallgatók számára érthetőbbé tegye annak meghirdetését.
Új cím:
Kapilláris elektroforézis a laboratóriumi diagnosztikában</t>
  </si>
  <si>
    <t>MEM-FKFO</t>
  </si>
  <si>
    <t>A tantárgy oktatását Fenyvesiné Dr. Páger Csilla veszi át, aki GYES-ről tér vissza 2015 őszén.</t>
  </si>
  <si>
    <t>MEA-FKFO</t>
  </si>
  <si>
    <t>Kérjük a tantárgy címének módosítását, valójában kiegészítését, annak érdekében, hogy az jobban leírja annak tartalmát, illetve a hallgatók számára érthetőbbé tegye annak meghirdetését. Új cím: Capillary electrophoresis in laboratory diagnostics</t>
  </si>
  <si>
    <t>OOFKFO</t>
  </si>
  <si>
    <t>FKFO</t>
  </si>
  <si>
    <t>KFO</t>
  </si>
  <si>
    <t>Kapilláris elektroforézis</t>
  </si>
  <si>
    <t>OAFKFO</t>
  </si>
  <si>
    <t>Capillary Electrophoresis</t>
  </si>
  <si>
    <t>Dr. Kilár Ferenc</t>
  </si>
  <si>
    <t>OOAOR1</t>
  </si>
  <si>
    <t>Új kurzus indítása iránti kérelem.</t>
  </si>
  <si>
    <t>ÚJ: MEA-FLLA</t>
  </si>
  <si>
    <t>ÚJ: OAFLLA</t>
  </si>
  <si>
    <t>FLLA</t>
  </si>
  <si>
    <t>LLA</t>
  </si>
  <si>
    <t>A Spectacle of Vision</t>
  </si>
  <si>
    <t>Dr. Buzás Péter</t>
  </si>
  <si>
    <t>Dr. Kvell Krisztián az új tantárgyfelelős</t>
  </si>
  <si>
    <t>MEM-FMGE</t>
  </si>
  <si>
    <t>OOFMGE</t>
  </si>
  <si>
    <t>FMGE</t>
  </si>
  <si>
    <t>MGE</t>
  </si>
  <si>
    <t>Molekuláris gerontológia</t>
  </si>
  <si>
    <t>Dr. Pongrácz Judit</t>
  </si>
  <si>
    <t>Gyógyszerészi Biotechnológia Tanszék</t>
  </si>
  <si>
    <t>OOAEL1</t>
  </si>
  <si>
    <t>MEA-FMGE</t>
  </si>
  <si>
    <t>OAFMGE</t>
  </si>
  <si>
    <t>Molecular Gerontology</t>
  </si>
  <si>
    <t>OAAEL1</t>
  </si>
  <si>
    <t>MEM-FMIS</t>
  </si>
  <si>
    <t>MEA-FMIS</t>
  </si>
  <si>
    <t>OOFMIS</t>
  </si>
  <si>
    <t>FMIS</t>
  </si>
  <si>
    <t>MIS</t>
  </si>
  <si>
    <t>Laparoszkópos sebészeti műtéttan</t>
  </si>
  <si>
    <t>OAFMIS</t>
  </si>
  <si>
    <t>Laparoscopic Surgery Techniques</t>
  </si>
  <si>
    <t>OAKSE1</t>
  </si>
  <si>
    <t>OAPSPR</t>
  </si>
  <si>
    <t>ELŐZMÉNY: MEM-FMMP, KÉT RÉSZRE LETT SZEDVE, ÍGY A TÉMÁT 26 JÓRA HELYETT ÖSSZESEN 28+28 ÓRÁBAN TUDJA TÁRGYALNI</t>
  </si>
  <si>
    <t>ÚJ: MEM-FMM1</t>
  </si>
  <si>
    <t>Az óraszám 26-ról 28-ra emelése</t>
  </si>
  <si>
    <t>ÚJ: OOFMM1</t>
  </si>
  <si>
    <t>FMM1</t>
  </si>
  <si>
    <t>MM1</t>
  </si>
  <si>
    <t>Mikrobiológia másképp I.</t>
  </si>
  <si>
    <t>Dr. Schneider György</t>
  </si>
  <si>
    <t>OOPMI1</t>
  </si>
  <si>
    <t>ELŐZMÉNY: MEN-FMMP, KÉT RÉSZRE LETT SZEDVE, ÍGY A TÉMÁT 26 JÓRA HELYETT ÖSSZESEN 28+28 ÓRÁBAN TUDJA TÁRGYALNI</t>
  </si>
  <si>
    <t>Az új kurzus a már korábban meglevő Andere Aspekte der Mikrobiologie I. című kurzus folytatása, a második féléves mikrobiológia oktatás témáinak megfelelő strukturálással és ismeretanyaggal.</t>
  </si>
  <si>
    <t>ÚJ: MEN-FMM2</t>
  </si>
  <si>
    <t>ÚJ: ODFMM2</t>
  </si>
  <si>
    <t>FMM2</t>
  </si>
  <si>
    <t>MM2</t>
  </si>
  <si>
    <t>Andere Aspekte der Mikrobiologie II.</t>
  </si>
  <si>
    <t>ODPMI1</t>
  </si>
  <si>
    <t>új tanatárgy indítása</t>
  </si>
  <si>
    <t>ÚJ: MEM-FMNE</t>
  </si>
  <si>
    <t>ÚJ: OOFMNE</t>
  </si>
  <si>
    <t>FMNE</t>
  </si>
  <si>
    <t>MNE</t>
  </si>
  <si>
    <t>Molekuláris Neuroendokrinológia</t>
  </si>
  <si>
    <t>Dr. Ábrahám István Miklós</t>
  </si>
  <si>
    <t>MEM-FMSG</t>
  </si>
  <si>
    <t>OOFMSG</t>
  </si>
  <si>
    <t>FMSG</t>
  </si>
  <si>
    <t>MSG</t>
  </si>
  <si>
    <t>Mikrosebészeti gyakorlatok</t>
  </si>
  <si>
    <t>MEA-FMST</t>
  </si>
  <si>
    <t>OAFMST</t>
  </si>
  <si>
    <t>FMST</t>
  </si>
  <si>
    <t>MST</t>
  </si>
  <si>
    <t>Microsurgical Techniques</t>
  </si>
  <si>
    <t>ELŐFELTÉTEL: ODEU2A ÉS ODEU2B TÖRLÉSE</t>
  </si>
  <si>
    <t>Kérem az előfeltételek törlését.</t>
  </si>
  <si>
    <t>MEN-FN03</t>
  </si>
  <si>
    <t>ODFN03</t>
  </si>
  <si>
    <t>FN03</t>
  </si>
  <si>
    <t>N03</t>
  </si>
  <si>
    <t>Analyse subjektiver Krankheitsgeschichten der Patienten 1.</t>
  </si>
  <si>
    <t>ODEU2A</t>
  </si>
  <si>
    <t>ODEU2B</t>
  </si>
  <si>
    <t>CÍMVÁLTOZÁS, ELŐFELTÉTEL: 0 -&gt; OOPBPR</t>
  </si>
  <si>
    <t>Kérem az előfeltételek közé teljesített kurzusként a OOP-BPR - Belgyógyászat: bevezetés a belgyógyászatba (propedeutika) tantárgy felvételét.</t>
  </si>
  <si>
    <t>MEM-FN51</t>
  </si>
  <si>
    <t>OOFN51</t>
  </si>
  <si>
    <t>FN51</t>
  </si>
  <si>
    <t>N51</t>
  </si>
  <si>
    <t>Az orvosi szaknyelv használatának színterei</t>
  </si>
  <si>
    <t>Dr. Koppán Ágnes</t>
  </si>
  <si>
    <t>ELŐZMÉNY: MEM-FN26: 14 ÓRA -&gt; 28 ÓRA</t>
  </si>
  <si>
    <t>A MEM-FN26 kurzus átdolgozása: 14 óráról 28 órára való óraszám-módosítás</t>
  </si>
  <si>
    <t>ÚJ: MEM-FN55</t>
  </si>
  <si>
    <t>ÚJ: OOFN55</t>
  </si>
  <si>
    <t>FN55</t>
  </si>
  <si>
    <t>N55</t>
  </si>
  <si>
    <t>Cseregyakorlat-előkészítő német szaknyelvi kurzus</t>
  </si>
  <si>
    <t>ELEKTÍVBE MINŐSÍTÉS</t>
  </si>
  <si>
    <t>Tisztelt Kurrikulum Bizottság!
Kérelmezni szeretném a tárgy elektív kurzussá minősítését.
A &amp;quot;Táplálkozás és a rák&amp;quot; kurzus meghirdetésétől kezdve szinte mindegyik alkalommal maximális  létszámot vonz. Mivel Magyarországon a daganatok (az elveszt</t>
  </si>
  <si>
    <t>MEM-FTAR</t>
  </si>
  <si>
    <t>OOFTAR</t>
  </si>
  <si>
    <t>FTAR</t>
  </si>
  <si>
    <t>TAR</t>
  </si>
  <si>
    <t>Táplálkozás és a rák</t>
  </si>
  <si>
    <t>MEA-FTAR</t>
  </si>
  <si>
    <t>OAFTAR</t>
  </si>
  <si>
    <t>Nutrition and Cancer</t>
  </si>
  <si>
    <t>Mindkét szemeszterben kérem meghirdetni.
A tárgy jellege és a jelentős hallgatói érdeklődés egyaránt indokolja, hogy akiknek nem sikerült az őszi félévben felvenni, tavasszal legyen lehetőségük.</t>
  </si>
  <si>
    <t>MEM-FTMR</t>
  </si>
  <si>
    <t>OOFTMR</t>
  </si>
  <si>
    <t>FTMR</t>
  </si>
  <si>
    <t>TMR</t>
  </si>
  <si>
    <t>Tanulási módszerek</t>
  </si>
  <si>
    <t>Mindkét szemeszterben kérem meghirdetni.
A tárgy jellege és a hallgatói igény egyaránt azt kívánja, hogy akik nem tudták felvenni ősszel, azok tavasszal felvehessék.</t>
  </si>
  <si>
    <t>MEA-FTMR</t>
  </si>
  <si>
    <t>OAFTMR</t>
  </si>
  <si>
    <t>University Learning Skills</t>
  </si>
  <si>
    <t>Tisztelt Bizottság!
Kérem engedélyezzék a kurzus indítását!
Tisztelettel: Farkas Kornélia</t>
  </si>
  <si>
    <t>ÚJ: MEM-FTSA</t>
  </si>
  <si>
    <t>ÚJ: OOFTSA</t>
  </si>
  <si>
    <t>FTSA</t>
  </si>
  <si>
    <t>TSA</t>
  </si>
  <si>
    <t>Diploma és TDK munkák adatainak statisztikai elemzése</t>
  </si>
  <si>
    <t>Tisztelt Bizottság!
Kérném a kurzus indításának engedélyezését!
Tisztelettel:
Farkas Kornélia</t>
  </si>
  <si>
    <t>ÚJ: MEA-FTSA</t>
  </si>
  <si>
    <t>ÚJ: OAFTSA</t>
  </si>
  <si>
    <t>Statistical analysis of Thesis and Student research projects</t>
  </si>
  <si>
    <t>Tisztelt Bizottság! Kérném a kurzus indításának engedélyezését! Tisztelettel: Farkas Kornélia</t>
  </si>
  <si>
    <t>ÚJ: MEN-FTSA</t>
  </si>
  <si>
    <t>ÚJ: ODFTSA</t>
  </si>
  <si>
    <t>Statistische Analyse der Dateien der Diplom-und WS-Arbeiten</t>
  </si>
  <si>
    <t>FOLYTATÁS: MEN-FTUN, ÓRASZÁM: 0-4-10 -&gt;10-4-0</t>
  </si>
  <si>
    <t>T. Kurrikulum Bizottság!
A tantárgy szemináriumait előadássá kívánom átminősíttetni, hasonlóan a paralell magyar és angol nyelvű kurzusok beosztásához.
Köszönettel:
Dr. Sarlós Patrícia</t>
  </si>
  <si>
    <t>MEN-FTUD</t>
  </si>
  <si>
    <t>ELŐZMÉNY: MEN-FTUD, ÓRASZÁM: 0-4-10 -&gt;10-4-0</t>
  </si>
  <si>
    <t>A mintaegység a már korábban fakultatív MEN-FTUD mintaegység új változata: 10 szeminárium helyett 10 előadás lesz megtartva.</t>
  </si>
  <si>
    <t>ÚJ: MEN-FTUN</t>
  </si>
  <si>
    <t>ODFTUD</t>
  </si>
  <si>
    <t>FTUD</t>
  </si>
  <si>
    <t>TUD</t>
  </si>
  <si>
    <t>Symptomorientierte Diagnostik in der Inneren Medizin</t>
  </si>
  <si>
    <t>ÚJ: ODFTUN</t>
  </si>
  <si>
    <t>FTUN</t>
  </si>
  <si>
    <t>TUN</t>
  </si>
  <si>
    <t>Dr. Sarlós Patrícia</t>
  </si>
  <si>
    <t>FELELŐS: Dr. Szeberényi József -&gt; Dr. Bátor Judit</t>
  </si>
  <si>
    <t>új tantárgyfelelős: Dr. Bátor Judit</t>
  </si>
  <si>
    <t>MEM-FVB1</t>
  </si>
  <si>
    <t>OOFVB1</t>
  </si>
  <si>
    <t>FVB1</t>
  </si>
  <si>
    <t>VB1</t>
  </si>
  <si>
    <t>Hogyan vizsgázzunk molekuláris sejtbiológiából? 1.</t>
  </si>
  <si>
    <t>FELELŐS: Dr. Szeberényi József -&gt; Dr. Berta Gergely</t>
  </si>
  <si>
    <t>új tantárgyfelelős: Dr. Berta Gergely</t>
  </si>
  <si>
    <t>MEA-FVB1</t>
  </si>
  <si>
    <t>OAFVB1</t>
  </si>
  <si>
    <t>How to Take the Exam in Molecular Cell Biology? 1</t>
  </si>
  <si>
    <t>MEM-FVB2</t>
  </si>
  <si>
    <t>OOFVB2</t>
  </si>
  <si>
    <t>FVB2</t>
  </si>
  <si>
    <t>VB2</t>
  </si>
  <si>
    <t>Hogyan vizsgázzunk molekuláris sejtbiológiából? 2.</t>
  </si>
  <si>
    <t>MEA-FVB2</t>
  </si>
  <si>
    <t>OAFVB2</t>
  </si>
  <si>
    <t>How to Take the Exam in Molecular Cell Biology? 2</t>
  </si>
  <si>
    <t>Kérem a kurzus meghirdetésének engedélyezését.</t>
  </si>
  <si>
    <t>ÚJ: MEM-FVSP</t>
  </si>
  <si>
    <t>ÚJ: OOFVSP</t>
  </si>
  <si>
    <t>FVSP</t>
  </si>
  <si>
    <t>VSP</t>
  </si>
  <si>
    <t>Vizeletszteroid-profilok</t>
  </si>
  <si>
    <t>Dr. Bufa Anita</t>
  </si>
  <si>
    <t>OOAOR2</t>
  </si>
  <si>
    <t>ÚJ: MEA-FVSP</t>
  </si>
  <si>
    <t>ÚJ: OAFVSP</t>
  </si>
  <si>
    <t>Urinary steroid profiles</t>
  </si>
  <si>
    <t>OAAOR2</t>
  </si>
  <si>
    <t>kell-e</t>
  </si>
  <si>
    <t>FOLYTATÁS NÉLKÜL MEGSZŰNIK</t>
  </si>
  <si>
    <t>MEN-EBVA</t>
  </si>
  <si>
    <t>ODEBVA</t>
  </si>
  <si>
    <t>EBVA</t>
  </si>
  <si>
    <t>BVA</t>
  </si>
  <si>
    <t>Bioanalytik: Analytik biologisch aktiver Verbindungen</t>
  </si>
  <si>
    <t>ODAOM1</t>
  </si>
  <si>
    <t>új: OAEEHE</t>
  </si>
  <si>
    <t>Edible and Poisonous Plants</t>
  </si>
  <si>
    <t>MEM-EENE</t>
  </si>
  <si>
    <t>OOEENE</t>
  </si>
  <si>
    <t>EENE</t>
  </si>
  <si>
    <t>ENE</t>
  </si>
  <si>
    <t>Etikai kérdések, szituációk és megoldásuk a neonatológia témakörében</t>
  </si>
  <si>
    <t>Dr. Adamovich Károly</t>
  </si>
  <si>
    <t>OOKGY1</t>
  </si>
  <si>
    <t>ÚJ: OAEIMG</t>
  </si>
  <si>
    <t>Immunological techniques in laboratory practice</t>
  </si>
  <si>
    <t>ÚJ: ODEKLP</t>
  </si>
  <si>
    <t>Klinikopathologie</t>
  </si>
  <si>
    <t>Dr. Kovács Krisztina</t>
  </si>
  <si>
    <t>MEN-EMS1</t>
  </si>
  <si>
    <t>ODEMS1</t>
  </si>
  <si>
    <t>EMS1</t>
  </si>
  <si>
    <t>MS1</t>
  </si>
  <si>
    <t>Molekularbiologische Experimente 1.</t>
  </si>
  <si>
    <t>Dr. Sebők Ágnes</t>
  </si>
  <si>
    <t>ELŐZMÉNY: 6938-AS OOETRO, FELELŐS: DR. TERNÁK GÁBOR -&gt; DR. PÉTERFI ZOLTÁN -&gt; DR. FEISZT ZSÓFIA, INTÉZET: MŰVELETI MEDICINA -&gt; I. BEL, TERNÁK-NÁL ELEKTÍV VOLT. ELTŰNIK AZ ELŐFELTÉTEL</t>
  </si>
  <si>
    <t>FOLYTATÁS: 8137 AZONOS KÓDON: A FELELŐS SZEMÉLYE ÉS INTÉZETE  VÁLTOZIK, ÉS ELTŰNIK AZ ELŐFELTÉTEL</t>
  </si>
  <si>
    <t>Dr. Ternák Gábor</t>
  </si>
  <si>
    <t>Műveleti Medicina Tanszék</t>
  </si>
  <si>
    <t>OOPMI2</t>
  </si>
  <si>
    <t>ELŐZMÉNY: MEN-EUEL, A ÓRASZÁM: 4-6-2 -&gt; 6-6-0 ELEKTÍV VOLT A RÉGI VÁLTOZAT, SZERETNÉK EZT IS ELEKTÍVVÉ TENNI. FELELŐS: DR. ERTL TIBOR -&gt; DR. KISS SIMONE</t>
  </si>
  <si>
    <t>FOLYTATÁS: MEM-EUE2</t>
  </si>
  <si>
    <t>MEM-EUEL</t>
  </si>
  <si>
    <t>FOLYTATÁS: MEA-EUE2</t>
  </si>
  <si>
    <t>MEA-EUEL</t>
  </si>
  <si>
    <t>FOLYTATÁS: MEN-EUE2, FELELŐS: DR. ERTL TIBOR -&gt;  DR. KISS SIMONE</t>
  </si>
  <si>
    <t>MEN-EUEL</t>
  </si>
  <si>
    <t>MEM-EULZ</t>
  </si>
  <si>
    <t>OOEUEL</t>
  </si>
  <si>
    <t>EUEL</t>
  </si>
  <si>
    <t>UEL</t>
  </si>
  <si>
    <t>OAEUEL</t>
  </si>
  <si>
    <t>ODEUEL</t>
  </si>
  <si>
    <t>OOEULZ</t>
  </si>
  <si>
    <t>EULZ</t>
  </si>
  <si>
    <t>ULZ</t>
  </si>
  <si>
    <t>Újszülött-, csecsemő- és gyermekkori légzési zavarok és respirációs kezelésük</t>
  </si>
  <si>
    <t>ÚJ: MEM-FAE1</t>
  </si>
  <si>
    <t>ÚJ: MEA-FAE1</t>
  </si>
  <si>
    <t>ÚJ: OOFAE1</t>
  </si>
  <si>
    <t>FAE1</t>
  </si>
  <si>
    <t>AE1</t>
  </si>
  <si>
    <t>Anesztézia 1</t>
  </si>
  <si>
    <t>ÚJ: OAFAE1</t>
  </si>
  <si>
    <t>Anaesthesia 1</t>
  </si>
  <si>
    <t>Dr. Bátai István</t>
  </si>
  <si>
    <t>OOPGT1</t>
  </si>
  <si>
    <t>OAPGT1</t>
  </si>
  <si>
    <t>ELŐZMÉNY: AZ MEM-FANH FOLYTATÁSA</t>
  </si>
  <si>
    <t>ÚJ: MEM-FAH2</t>
  </si>
  <si>
    <t>ÚJ: OOFAH2</t>
  </si>
  <si>
    <t>FAH2</t>
  </si>
  <si>
    <t>AH2</t>
  </si>
  <si>
    <t>Az anatómia határterületei 2.</t>
  </si>
  <si>
    <t>ELŐZMÉNY: MEM-FANH ANGOL VÁLTOZATA</t>
  </si>
  <si>
    <t>ÚJ: MEA-FANH</t>
  </si>
  <si>
    <t>ÚJ: OAFANH</t>
  </si>
  <si>
    <t>Borderline Anatomy</t>
  </si>
  <si>
    <t>OAAAA1</t>
  </si>
  <si>
    <t>ELŐZMÉNY: MEM-FANH NÉMET VÁLTOZATA</t>
  </si>
  <si>
    <t>ÚJ: MEN-FANH</t>
  </si>
  <si>
    <t>ÚJ: ODFANH</t>
  </si>
  <si>
    <t>Grenzbereiche der Anatomie</t>
  </si>
  <si>
    <t>ODAAA1</t>
  </si>
  <si>
    <t>ÚJ: MEM-FBGS</t>
  </si>
  <si>
    <t>ÚJ: OOFBGS</t>
  </si>
  <si>
    <t>FBGS</t>
  </si>
  <si>
    <t>BGS</t>
  </si>
  <si>
    <t>Bevezetés a génsebészetbe</t>
  </si>
  <si>
    <t>Dr. Sándor Zoltán</t>
  </si>
  <si>
    <t>MEA-FBKK</t>
  </si>
  <si>
    <t>OAFBKK</t>
  </si>
  <si>
    <t>FBKK</t>
  </si>
  <si>
    <t>BKK</t>
  </si>
  <si>
    <t>Bio-cultural Interactions: the Nature of Human Variability</t>
  </si>
  <si>
    <t>ÚJ: MEM-FCK1</t>
  </si>
  <si>
    <t>ÚJ: OOFCK1</t>
  </si>
  <si>
    <t>FCK1</t>
  </si>
  <si>
    <t>CK1</t>
  </si>
  <si>
    <t>Számítógépes készségek az egyetemen - 1</t>
  </si>
  <si>
    <t>ÚJ: MEA-FCK1</t>
  </si>
  <si>
    <t>ÚJ: OAFCK1</t>
  </si>
  <si>
    <t>Computer skills at the University - 1</t>
  </si>
  <si>
    <t>ÚJ: MEM-FCK2</t>
  </si>
  <si>
    <t>ÚJ: OOFCK2</t>
  </si>
  <si>
    <t>FCK2</t>
  </si>
  <si>
    <t>CK2</t>
  </si>
  <si>
    <t>Számítógépes készségek az egyetemen - 2</t>
  </si>
  <si>
    <t>ÚJ: MEA-FCK2</t>
  </si>
  <si>
    <t>ÚJ: OAFCK2</t>
  </si>
  <si>
    <t>Computer skills at the University - 2</t>
  </si>
  <si>
    <t>ÚJ: MEM-FDFM</t>
  </si>
  <si>
    <t>ÚJ: OOFDFM</t>
  </si>
  <si>
    <t>FDFM</t>
  </si>
  <si>
    <t>DFM</t>
  </si>
  <si>
    <t>A diagnózis fellállításának mestersége</t>
  </si>
  <si>
    <t>ELŐZMÉNY: MEM-FDAP. ÓRASZÁMVÁLTOZÁS MIATT (12+2+0 -&gt; 26+0+2 LETT)</t>
  </si>
  <si>
    <t>ÚJ: MEM-FDME</t>
  </si>
  <si>
    <t>ÚJ: OOFDME</t>
  </si>
  <si>
    <t>FDME</t>
  </si>
  <si>
    <t>DME</t>
  </si>
  <si>
    <t>ELŐZMÉNY: MEA-FDAP. ÓRASZÁMVÁLTOZÁS MIATT (12+2+0 -&gt; 26+0+2 LETT)</t>
  </si>
  <si>
    <t>ÚJ: MEA-FDME</t>
  </si>
  <si>
    <t>ÚJ: OAFDME</t>
  </si>
  <si>
    <t>Cancer is preventable!</t>
  </si>
  <si>
    <t>ÚJ: MEM-FDRH</t>
  </si>
  <si>
    <t>ÚJ: MEA-FDRH</t>
  </si>
  <si>
    <t>ÚJ: MEN-FDRH</t>
  </si>
  <si>
    <t>ÚJ: OOFDRH</t>
  </si>
  <si>
    <t>FDRH</t>
  </si>
  <si>
    <t>DRH</t>
  </si>
  <si>
    <t>Dr. House mikrobiológiai esetei</t>
  </si>
  <si>
    <t>ÚJ: OAFDRH</t>
  </si>
  <si>
    <t>Microbiology cases of House M.D.</t>
  </si>
  <si>
    <t>ÚJ: ODFDRH</t>
  </si>
  <si>
    <t>Die mikrobiologischen Fälle von Dr. House</t>
  </si>
  <si>
    <t>Dr. Mikó Éva</t>
  </si>
  <si>
    <t>OAPMI1</t>
  </si>
  <si>
    <t>ÚJ: MEM-FEAM</t>
  </si>
  <si>
    <t>ÚJ: OOFAEM</t>
  </si>
  <si>
    <t>FEAM</t>
  </si>
  <si>
    <t>EAM</t>
  </si>
  <si>
    <t>Add el magad! - Prezentációs technikák</t>
  </si>
  <si>
    <t>Dr. Szentpéteri József</t>
  </si>
  <si>
    <t>AOK</t>
  </si>
  <si>
    <t>ÚJ: MEA-FEAM</t>
  </si>
  <si>
    <t>ÚJ: OAFAEM</t>
  </si>
  <si>
    <t>Sell yourself! - Presentation techniques</t>
  </si>
  <si>
    <t>ÚJ: MEM-FEFJ</t>
  </si>
  <si>
    <t>ÚJ: MEA-FEFJ</t>
  </si>
  <si>
    <t>ÚJ: OOFFJE</t>
  </si>
  <si>
    <t>FEFJ</t>
  </si>
  <si>
    <t>EFJ</t>
  </si>
  <si>
    <t>Egészségfejlesztés</t>
  </si>
  <si>
    <t>ÚJ: OAFFJE</t>
  </si>
  <si>
    <t>Health Promotion</t>
  </si>
  <si>
    <t>ÚJ: MEM-FFEA</t>
  </si>
  <si>
    <t>ÚJ: OOFFEA</t>
  </si>
  <si>
    <t>FFEA</t>
  </si>
  <si>
    <t>FEA</t>
  </si>
  <si>
    <t>A fertőző betegségek epidemiológiájának alapjai</t>
  </si>
  <si>
    <t>ÚJ: MEA-FFEA</t>
  </si>
  <si>
    <t>ÚJ: OAFFEA</t>
  </si>
  <si>
    <t>Basics of infectious disease epidemiology</t>
  </si>
  <si>
    <t>ELŐZMÉNY: MEM-FGIP ANGOL VÁLTOZATA. A MAGYAR FELELŐSE DR. FEKETE SÁNDOR</t>
  </si>
  <si>
    <t>ÚJ: MEA-FGIP</t>
  </si>
  <si>
    <t>ÚJ: OAFGIP</t>
  </si>
  <si>
    <t>FGIP</t>
  </si>
  <si>
    <t>GIP</t>
  </si>
  <si>
    <t>Child and adolescent psychiatry</t>
  </si>
  <si>
    <t>Dr. Csábi Györgyi</t>
  </si>
  <si>
    <t>OAAANT</t>
  </si>
  <si>
    <t>ÚJ: MEM-FGOK</t>
  </si>
  <si>
    <t>ÚJ: OOFGOK</t>
  </si>
  <si>
    <t>FGOK</t>
  </si>
  <si>
    <t>GOK</t>
  </si>
  <si>
    <t>Gyakorlat orientált kommunikációs képzés</t>
  </si>
  <si>
    <t>Várbiróné Dr. Csikós Ágnes</t>
  </si>
  <si>
    <t>MEM-FGYM</t>
  </si>
  <si>
    <t>OOFGYM</t>
  </si>
  <si>
    <t>FGYM</t>
  </si>
  <si>
    <t>GYM</t>
  </si>
  <si>
    <t>Gyermekkori mérgezések</t>
  </si>
  <si>
    <t>ÚJ: MEM-FHEV</t>
  </si>
  <si>
    <t>ÚJ: OOFHEV</t>
  </si>
  <si>
    <t>FHEV</t>
  </si>
  <si>
    <t>HEV</t>
  </si>
  <si>
    <t>A human evolúció orvosi vonatkozásai</t>
  </si>
  <si>
    <t>Dr. Márk László</t>
  </si>
  <si>
    <t>ÚJ: MEA-FHEV</t>
  </si>
  <si>
    <t>ÚJ: OAFHEV</t>
  </si>
  <si>
    <t>Medical Aspects of Human Evolution</t>
  </si>
  <si>
    <t>ÚJ: MEM-FIOH</t>
  </si>
  <si>
    <t>ÚJ: OOFIOH</t>
  </si>
  <si>
    <t>FIOH</t>
  </si>
  <si>
    <t>IOH</t>
  </si>
  <si>
    <t>Igazságügyi orvostan: Új kihívások - modern határterületek</t>
  </si>
  <si>
    <t>Dr. Kozma Zsolt</t>
  </si>
  <si>
    <t>ÚJ: MEA-FIOH</t>
  </si>
  <si>
    <t>ÚJ: OAFIOH</t>
  </si>
  <si>
    <t>Forensic medicine: New challenges - modern frontiers</t>
  </si>
  <si>
    <t>UTÓDJA (ELŐDJE): MEA-FJEA</t>
  </si>
  <si>
    <t>MEA-FJAB</t>
  </si>
  <si>
    <t>OAFJAB</t>
  </si>
  <si>
    <t>FJAB</t>
  </si>
  <si>
    <t>JAB</t>
  </si>
  <si>
    <t>Diseases of Signal Transduction</t>
  </si>
  <si>
    <t>ifj. Dr. Sétáló György</t>
  </si>
  <si>
    <t>UTÓDJA (ELŐDJE): MEN-FJEA</t>
  </si>
  <si>
    <t>MEN-FJAB</t>
  </si>
  <si>
    <t>ODFJAB</t>
  </si>
  <si>
    <t>Krankheiten der Signalübermittlung</t>
  </si>
  <si>
    <t>ODAMB1</t>
  </si>
  <si>
    <t>ÚJ: MEM-FJIF</t>
  </si>
  <si>
    <t>ÚJ: OOFJIF</t>
  </si>
  <si>
    <t>FJIF</t>
  </si>
  <si>
    <t>JIF</t>
  </si>
  <si>
    <t>Igazságügyi orvostan:  A jog ismeretének fontossága az orvosi praxisban</t>
  </si>
  <si>
    <t>ELŐZMÉNY: A MEM-FKAM ANGOL VÁLTOZATA</t>
  </si>
  <si>
    <t>ÚJ: MEA-FKAM</t>
  </si>
  <si>
    <t>ÚJ: OAFKAM</t>
  </si>
  <si>
    <t>FKAM</t>
  </si>
  <si>
    <t>KAM</t>
  </si>
  <si>
    <t>Clinical anatomy</t>
  </si>
  <si>
    <t>Dr. Hollósy Tibor</t>
  </si>
  <si>
    <t>OAASF1</t>
  </si>
  <si>
    <t>ÚJ: MEM-FKTE</t>
  </si>
  <si>
    <t>ÚJ: OOFKTE</t>
  </si>
  <si>
    <t>FKTE</t>
  </si>
  <si>
    <t>KTE</t>
  </si>
  <si>
    <t>Különböző nemzetek, vallások étrendi szokásainak táplálkozás-egészségtani vonatkozása</t>
  </si>
  <si>
    <t>Dr. Varjas Tímea</t>
  </si>
  <si>
    <t>ÚJ: MEA-FKTE</t>
  </si>
  <si>
    <t>ÚJ: OAFKTE</t>
  </si>
  <si>
    <t>Different nation's, religion's dietary habits in nutritional and health science aspects</t>
  </si>
  <si>
    <t>ÚJ: MEM-FLLA</t>
  </si>
  <si>
    <t>ÚJ: OOFLLA</t>
  </si>
  <si>
    <t>A látásról látványosan</t>
  </si>
  <si>
    <t>ÚJ: MEM-FMEA</t>
  </si>
  <si>
    <t>ÚJ: OOFMEA</t>
  </si>
  <si>
    <t>FMEA</t>
  </si>
  <si>
    <t>MEA</t>
  </si>
  <si>
    <t>Mérgező állatok, állati mérgezések</t>
  </si>
  <si>
    <t>Dr. Gerencsér Gellért</t>
  </si>
  <si>
    <t>ÚJ: MEA-FMEA</t>
  </si>
  <si>
    <t>ÚJ: OAFMEA</t>
  </si>
  <si>
    <t>Poisonous and venomous animals, animal poisonings</t>
  </si>
  <si>
    <t>ÚJ: MEN-FMEA</t>
  </si>
  <si>
    <t>ÚJ: ODFMEA</t>
  </si>
  <si>
    <t>Giftige Tiere, tierische Vergiftungen</t>
  </si>
  <si>
    <t>ELŐZMÉNY: MEM-FMGY, 2013-BAN A KUB BESZÜNTETTE AZ ÁOSZ-T, MOST VISSZA</t>
  </si>
  <si>
    <t>MEM-FMGY</t>
  </si>
  <si>
    <t>ÚJ: OOFMGY</t>
  </si>
  <si>
    <t>FMGY</t>
  </si>
  <si>
    <t>MGY</t>
  </si>
  <si>
    <t>A Mecsek értékes gyógynövényeinek terepi vizsgálata I.</t>
  </si>
  <si>
    <t>Dr. Papp Nóra</t>
  </si>
  <si>
    <t>ÚJ: MEM-FMIA</t>
  </si>
  <si>
    <t>ÚJ: MEA-FMIA</t>
  </si>
  <si>
    <t>ÚJ: MEN-FMIA</t>
  </si>
  <si>
    <t>ÚJ: OOFMIA</t>
  </si>
  <si>
    <t>FMIA</t>
  </si>
  <si>
    <t>MIA</t>
  </si>
  <si>
    <t>Orvosi mikrobiológia aktuálitásai</t>
  </si>
  <si>
    <t>ÚJ: OAFMIA</t>
  </si>
  <si>
    <t>Current hot topics in medical microbiology</t>
  </si>
  <si>
    <t>ÚJ: ODFMIA</t>
  </si>
  <si>
    <t>Aktualitäten der medizinischen Mikrobiologie</t>
  </si>
  <si>
    <t>Dr. Szereday László</t>
  </si>
  <si>
    <t>ÚJ: MEN-FMM1</t>
  </si>
  <si>
    <t>ÚJ: ODFMM1</t>
  </si>
  <si>
    <t>Andere Aspekte der Mikrobiologie I.</t>
  </si>
  <si>
    <t>ODAOBA</t>
  </si>
  <si>
    <t>ÚJ: MEM-FMM2</t>
  </si>
  <si>
    <t>ÚJ: OOFMM2</t>
  </si>
  <si>
    <t>Mikrobiológia másképp II.</t>
  </si>
  <si>
    <t>FOLYTATÁS:  MEM-FMM1 ÉS MEM-FMM2 ( 26 ÓRA HELYETT KETTŐBE SZEDVE 28+28 ÓRÁBAN FOLYTATJÁK)</t>
  </si>
  <si>
    <t>MEM-FMMP</t>
  </si>
  <si>
    <t>OOFMMP</t>
  </si>
  <si>
    <t>FMMP</t>
  </si>
  <si>
    <t>MMP</t>
  </si>
  <si>
    <t>Mikrobiológia másképp</t>
  </si>
  <si>
    <t>FOLYTATÁS:  MEN-FMM1 ÉS MEN-FMM2 ( 26 ÓRA HELYETT KETTŐBE SZEDVE 28+28 ÓRÁBAN FOLYTATJÁK)</t>
  </si>
  <si>
    <t>MEN-FMMP</t>
  </si>
  <si>
    <t>ODFMMP</t>
  </si>
  <si>
    <t>Andere Aspekte der Mikrobiologie</t>
  </si>
  <si>
    <t>ÚJ: MEA-FMNE</t>
  </si>
  <si>
    <t>ÚJ: OAFMNE</t>
  </si>
  <si>
    <t>Molecular Neuroendocrinology</t>
  </si>
  <si>
    <t>ELŐZMÉNY: MEM-FN19, 2013-BAN KUB TÖRÖLTETTE AZ ÁOSZT, MOST VISSZA</t>
  </si>
  <si>
    <t>MEM-FN19</t>
  </si>
  <si>
    <t>ÚJ: OOF-N19</t>
  </si>
  <si>
    <t>FN19</t>
  </si>
  <si>
    <t>N19</t>
  </si>
  <si>
    <t>Alapismeretek a szakszövegműfajokról németül</t>
  </si>
  <si>
    <t>Dr. Zrínyi Andrea</t>
  </si>
  <si>
    <t>FOLYTATÁS: MEM-FN55. 14 HELYETT 28 GYAKORLATOT SZERETNE</t>
  </si>
  <si>
    <t>MEM-FN26</t>
  </si>
  <si>
    <t>OOFN26</t>
  </si>
  <si>
    <t>FN26</t>
  </si>
  <si>
    <t>N26</t>
  </si>
  <si>
    <t>Cseregyakorlat-előkészítő német szaknyelvi kurzus 1.</t>
  </si>
  <si>
    <t>ELŐZMÉNY: MEM-FN51 FOLYTATÁSA</t>
  </si>
  <si>
    <t>ÚJ: MEM-FN56</t>
  </si>
  <si>
    <t>ÚJ: OOFN56</t>
  </si>
  <si>
    <t>FN56</t>
  </si>
  <si>
    <t>N56</t>
  </si>
  <si>
    <t>Az orvosi szaknyelv használatának színterei 2.</t>
  </si>
  <si>
    <t>ÚJ: MEM-FOEF</t>
  </si>
  <si>
    <t>ÚJ: OOFOEF</t>
  </si>
  <si>
    <t>FOEF</t>
  </si>
  <si>
    <t>OEF</t>
  </si>
  <si>
    <t>Orvostanhallgatók elsősegély-feladatai</t>
  </si>
  <si>
    <t>OORELS</t>
  </si>
  <si>
    <t>ÚJ: MEM-FOVS</t>
  </si>
  <si>
    <t>ÚJ: MEN-FOVS</t>
  </si>
  <si>
    <t>ÚJ: OOFOVS</t>
  </si>
  <si>
    <t>FOVS</t>
  </si>
  <si>
    <t>OVS</t>
  </si>
  <si>
    <t>Oltani vagy sem? A vakcinológia aktuális kérdései</t>
  </si>
  <si>
    <t>ÚJ: ODFOVS</t>
  </si>
  <si>
    <t>Stechen oder nicht stechen? Aktualitäten der Vakzinologie</t>
  </si>
  <si>
    <t>Dr. Barakonyi Alíz</t>
  </si>
  <si>
    <t>ODAIMM</t>
  </si>
  <si>
    <t xml:space="preserve">FOLYTATÁS NÉLKÜL MEGSZŰNIK </t>
  </si>
  <si>
    <t>MEA-FPHN</t>
  </si>
  <si>
    <t>OAFPHN</t>
  </si>
  <si>
    <t>FPHN</t>
  </si>
  <si>
    <t>PHN</t>
  </si>
  <si>
    <t>Pharmaco-nutrition</t>
  </si>
  <si>
    <t>OAABH2</t>
  </si>
  <si>
    <t>ÚJ: MEM-FREG</t>
  </si>
  <si>
    <t>ÚJ: MEA-FREG</t>
  </si>
  <si>
    <t>ÚJ: OOFREG</t>
  </si>
  <si>
    <t>FREG</t>
  </si>
  <si>
    <t>REG</t>
  </si>
  <si>
    <t>Orvosi rehabilitáció elméleti alapjai és gyakorlata</t>
  </si>
  <si>
    <t>ÚJ: OAFREG</t>
  </si>
  <si>
    <t>Medical Rehabilitation and Physical Medicine; Basics of Theory and the Daily Practice</t>
  </si>
  <si>
    <t>Dr. Cserháti Péter</t>
  </si>
  <si>
    <t>Orvosi Rehabilitáció és Fizikális Medicina Tanszék</t>
  </si>
  <si>
    <t>MEM-FRRE</t>
  </si>
  <si>
    <t>OOFRRE</t>
  </si>
  <si>
    <t>FRRE</t>
  </si>
  <si>
    <t>RRE</t>
  </si>
  <si>
    <t>A respiratoricus rendszert érintő, acut ellátást igénylő gyermekgyógyászati kórképek</t>
  </si>
  <si>
    <t>MEM-FSII</t>
  </si>
  <si>
    <t>OOFSII</t>
  </si>
  <si>
    <t>FSII</t>
  </si>
  <si>
    <t>SII</t>
  </si>
  <si>
    <t>A szakirodalom informatikája</t>
  </si>
  <si>
    <t>MEA-FSII</t>
  </si>
  <si>
    <t>OAFSII</t>
  </si>
  <si>
    <t>Informatics of Medical Literature</t>
  </si>
  <si>
    <t>ELŐZMÉNY: FSL1 FOLYTATÁSA</t>
  </si>
  <si>
    <t>ÚJ: MEA-FSL2</t>
  </si>
  <si>
    <t>ÚJ: OAFSL2</t>
  </si>
  <si>
    <t>FSL2</t>
  </si>
  <si>
    <t>SL2</t>
  </si>
  <si>
    <t>Stanford Lectures II.: Behavioural Genetics</t>
  </si>
  <si>
    <t>Dr. Mátics Róbert</t>
  </si>
  <si>
    <t>OAFSL1</t>
  </si>
  <si>
    <t>ÚJ: MEM-FSSA</t>
  </si>
  <si>
    <t>ÚJ: OOFSSA</t>
  </si>
  <si>
    <t>FSSA</t>
  </si>
  <si>
    <t>SSA</t>
  </si>
  <si>
    <t>Szívsebészeti anesztézia</t>
  </si>
  <si>
    <t>Dr. Vorobcsuk András</t>
  </si>
  <si>
    <t>Szívgyógyászati Klinika</t>
  </si>
  <si>
    <t>OOEKK2</t>
  </si>
  <si>
    <t>MEM-FTKM</t>
  </si>
  <si>
    <t>OOFTKM</t>
  </si>
  <si>
    <t>FTKM</t>
  </si>
  <si>
    <t>TKM</t>
  </si>
  <si>
    <t>Bevezetés a tudományos kutatások módszertanába</t>
  </si>
  <si>
    <t>ÚJ: MEM-FTMB</t>
  </si>
  <si>
    <t>ÚJ: OOFTMB</t>
  </si>
  <si>
    <t>FTMB</t>
  </si>
  <si>
    <t>TMB</t>
  </si>
  <si>
    <t>A tumorok molekuláris biológiája</t>
  </si>
  <si>
    <t>Dr. Pandur Edina</t>
  </si>
  <si>
    <t>Gyógyszerészi Biológiai Tanszék</t>
  </si>
  <si>
    <t>ÚJ: MEA-FTMB</t>
  </si>
  <si>
    <t>ÚJ: OAFTMB</t>
  </si>
  <si>
    <t>Molecular biology of tumors</t>
  </si>
  <si>
    <t>megj2</t>
  </si>
  <si>
    <t>Megjegyzés</t>
  </si>
  <si>
    <t>megj</t>
  </si>
  <si>
    <t>Advanced level traumatology manual skill course</t>
  </si>
  <si>
    <t>A</t>
  </si>
  <si>
    <t>O</t>
  </si>
  <si>
    <t>Kata</t>
  </si>
  <si>
    <t>Haladó szintű traumatológiai manuális készségfejlesztő kurzus</t>
  </si>
  <si>
    <t>M</t>
  </si>
  <si>
    <t>Management of severely injured patients - simulation-based clinical skills practice</t>
  </si>
  <si>
    <t>Neurológiai differenciáldiagnosztika, ritka neurológia betegségek, neurogenetika</t>
  </si>
  <si>
    <t>Neurological differentialdiagnosis, rare neurological diseases, neurogenetics</t>
  </si>
  <si>
    <t>Polytraumatizált sérültek ellátási algoritmusa - szimulációs gyakorlatok</t>
  </si>
  <si>
    <t>valszeg nem klinikainak akarta bejelenteni, hanem faknak (tel: 33123)</t>
  </si>
  <si>
    <t>Tropical Medicine</t>
  </si>
  <si>
    <t>PEZFAAO.PTE</t>
  </si>
  <si>
    <t>peterfiz@hotmail.com</t>
  </si>
  <si>
    <t>TOKGAAO.PTE</t>
  </si>
  <si>
    <t>toth.kalman@pte.hu</t>
  </si>
  <si>
    <t>eredeti_elof</t>
  </si>
  <si>
    <t>uj_elof</t>
  </si>
  <si>
    <t>OOKTRA p</t>
  </si>
  <si>
    <t>OAKTRA p</t>
  </si>
  <si>
    <t>OAKKIR p</t>
  </si>
  <si>
    <t>ODEU2A, ODEU2B</t>
  </si>
  <si>
    <t>OOKTRA p, OOKKIR</t>
  </si>
  <si>
    <t>OAKTRA p, OAKKIR p</t>
  </si>
  <si>
    <t>OOAAA1 p</t>
  </si>
  <si>
    <t>HONNAN</t>
  </si>
  <si>
    <t>HOVA</t>
  </si>
  <si>
    <t>6/tavasszal</t>
  </si>
  <si>
    <t>2/tavasszal</t>
  </si>
  <si>
    <t>3/ősszel</t>
  </si>
  <si>
    <t>1/ősszel</t>
  </si>
  <si>
    <t>9/ősszel</t>
  </si>
  <si>
    <t>7/ősszel</t>
  </si>
  <si>
    <t>8/tavasszal</t>
  </si>
  <si>
    <t>1/mindkét félévben</t>
  </si>
  <si>
    <t>8/mindkét félévben</t>
  </si>
  <si>
    <t>6/mindkét félév</t>
  </si>
  <si>
    <t>2/mindkét félév</t>
  </si>
  <si>
    <t>4/tavasszal</t>
  </si>
  <si>
    <t>1/mindkét félév</t>
  </si>
  <si>
    <t>5/ősszel</t>
  </si>
  <si>
    <t>7/mindkét félév</t>
  </si>
  <si>
    <t>5/mindkét félév</t>
  </si>
  <si>
    <t>eredeti_cim</t>
  </si>
  <si>
    <t>uj_cim</t>
  </si>
  <si>
    <t>Introduction to Molecular Modelling</t>
  </si>
  <si>
    <t>Kapilláris elektroforézis a laboratóriumi diagnosztikában</t>
  </si>
  <si>
    <t>Capillary electrophoresis in laboratory diagnostics</t>
  </si>
  <si>
    <t>Az orvosi szaknyelv használatainak színterei 1.</t>
  </si>
  <si>
    <t>beosztas</t>
  </si>
  <si>
    <t>Dr. Hardi Péter</t>
  </si>
  <si>
    <t>Dr. Bognár Laura</t>
  </si>
  <si>
    <t>Dr. Takács Ildikó</t>
  </si>
  <si>
    <t>Dr. Kvell Krisztián</t>
  </si>
  <si>
    <t>Dr. Feiszt Zsófia</t>
  </si>
  <si>
    <t>Dr. Bátor Judit</t>
  </si>
  <si>
    <t>Dr. Berta Gergely</t>
  </si>
  <si>
    <t>rezidens orvos</t>
  </si>
  <si>
    <t>szakorvos</t>
  </si>
  <si>
    <t>Fenyvesiné Dr. Páger Csilla</t>
  </si>
  <si>
    <t>Dr. Péterfi Zoltán -&gt; Dr. Feiszt Zsófia</t>
  </si>
  <si>
    <t>eredeti_egyseg</t>
  </si>
  <si>
    <t>uj_egyseg</t>
  </si>
  <si>
    <t>Farmakognóziai Intézet</t>
  </si>
  <si>
    <t>OOPBPR,OOPSPR,OORBEL</t>
  </si>
  <si>
    <t>OOPMI1 p</t>
  </si>
  <si>
    <t>ODPMI1 p</t>
  </si>
  <si>
    <t>OOPMI2 p</t>
  </si>
  <si>
    <t>ODPMI2 p</t>
  </si>
  <si>
    <t>OAAAA2 p</t>
  </si>
  <si>
    <t>elofeltetel</t>
  </si>
  <si>
    <t>elof</t>
  </si>
  <si>
    <t xml:space="preserve">OAAORK, OAAMB2, </t>
  </si>
  <si>
    <t>OAAAA2, OAPKO1, OAAANT</t>
  </si>
  <si>
    <t>OAAAA1, OAASF1, OAAAA2 p</t>
  </si>
  <si>
    <t xml:space="preserve">OAAMB1, OAAMB2, </t>
  </si>
  <si>
    <t>OOANEA, OOPSPR, OOKTRA</t>
  </si>
  <si>
    <t>OAKTRA, OAANEA, OAPSPR</t>
  </si>
  <si>
    <t>OOANEA, OOKTRA, OOPSPR</t>
  </si>
  <si>
    <t>OAANEA, OAPSPR, OAKTRA</t>
  </si>
  <si>
    <t xml:space="preserve">OOPGT1 </t>
  </si>
  <si>
    <t xml:space="preserve">OAPGT1 </t>
  </si>
  <si>
    <t xml:space="preserve">OOAAA1 </t>
  </si>
  <si>
    <t xml:space="preserve">OAAAA1 </t>
  </si>
  <si>
    <t xml:space="preserve">ODAAA1 </t>
  </si>
  <si>
    <t xml:space="preserve">- </t>
  </si>
  <si>
    <t xml:space="preserve"> </t>
  </si>
  <si>
    <t xml:space="preserve">OAAIMM </t>
  </si>
  <si>
    <t xml:space="preserve">OOPMI1 </t>
  </si>
  <si>
    <t xml:space="preserve">OAPMI1 </t>
  </si>
  <si>
    <t xml:space="preserve">ODPMI1 </t>
  </si>
  <si>
    <t xml:space="preserve">OOAAED </t>
  </si>
  <si>
    <t xml:space="preserve">OAAAED </t>
  </si>
  <si>
    <t xml:space="preserve">OOPPA2 </t>
  </si>
  <si>
    <t xml:space="preserve">OAPPA2 </t>
  </si>
  <si>
    <t xml:space="preserve">OOKIGU </t>
  </si>
  <si>
    <t xml:space="preserve">OOAEL2 </t>
  </si>
  <si>
    <t xml:space="preserve">OAAEL2 </t>
  </si>
  <si>
    <t xml:space="preserve">OOAMB2 </t>
  </si>
  <si>
    <t xml:space="preserve">OOPBPR </t>
  </si>
  <si>
    <t xml:space="preserve">OORELS </t>
  </si>
  <si>
    <t xml:space="preserve">OAFSL1 </t>
  </si>
  <si>
    <t xml:space="preserve">ODPBPR </t>
  </si>
  <si>
    <t xml:space="preserve">OOAOR2 </t>
  </si>
  <si>
    <t xml:space="preserve">OAAOR2 </t>
  </si>
  <si>
    <t>OOAOBA, OOPMI1 p</t>
  </si>
  <si>
    <t>ODAOBA, ODPMI1 p</t>
  </si>
  <si>
    <t>OOPMI1, OOPMI2 p</t>
  </si>
  <si>
    <t>ODPMI1, ODPMI2 p</t>
  </si>
  <si>
    <t>OOABK2, OOANEA</t>
  </si>
  <si>
    <t>OOPMI1, OOAIMM</t>
  </si>
  <si>
    <t>ODAIMM, ODPMI1</t>
  </si>
  <si>
    <t>OOAEL2, OOEKK2</t>
  </si>
  <si>
    <t>OOAMB1, OOAMB2</t>
  </si>
  <si>
    <t>ttf</t>
  </si>
  <si>
    <t>OOKGT3, OOPPA2</t>
  </si>
  <si>
    <t>OAKGT3, OAPPA2</t>
  </si>
  <si>
    <t>ODKGT3, ODPPA2</t>
  </si>
  <si>
    <t>KuB javaslat</t>
  </si>
  <si>
    <t>elfogadás</t>
  </si>
  <si>
    <t>elfodadás</t>
  </si>
  <si>
    <t>Kötelező  tantárgy 4X2 óra előadás, 5X2 óra szeminárium elyett 7X2 óra előadás</t>
  </si>
  <si>
    <t>egyetemi tanár v. docens + klinikai szakképesítés</t>
  </si>
  <si>
    <t>magyaron elektív</t>
  </si>
  <si>
    <t>tematika csatolva</t>
  </si>
  <si>
    <t>Dr. Battyáni István</t>
  </si>
  <si>
    <t>nincs PhD</t>
  </si>
  <si>
    <t>magyar változat? Elektív, de 7-7-0 órában</t>
  </si>
  <si>
    <t>Elektív ha angol is. - ttf vállalja az angol változat indítását</t>
  </si>
  <si>
    <t>van PhD</t>
  </si>
  <si>
    <t>ÚJ: OAETRO</t>
  </si>
  <si>
    <t>2014-2015-2: 2;
2013-2014-2: 4</t>
  </si>
  <si>
    <t>2014-2015-2: 11;
2013-2014-2: 10</t>
  </si>
  <si>
    <t>2014-2015-2: 3</t>
  </si>
  <si>
    <t>2014-2015-1: 26;
2013-2014-1: 20</t>
  </si>
  <si>
    <t>2014-2015-2: 30;
2013-2014-2: 29*</t>
  </si>
  <si>
    <t>2014-2015-2: 30;
2013-2014-2: 30*</t>
  </si>
  <si>
    <t>* korábbi változat</t>
  </si>
  <si>
    <t>2014-2015-2: 7;
2013-2014-2: 14</t>
  </si>
  <si>
    <t>2014-2015-2: 9;
2013-2014-2: 9</t>
  </si>
  <si>
    <t>2014-2015-1: 2;
2013-2014-1: 4</t>
  </si>
  <si>
    <t>2014-2015-1: 6;
2012-2013-1: 6</t>
  </si>
  <si>
    <t>2014-2015-1: 2;
2013-2014-1: 6</t>
  </si>
  <si>
    <t>2014-2015-1: 8;
2013-2014-1: 2</t>
  </si>
  <si>
    <t>2014-2015-1: 66;
2011-2012-1: 32*</t>
  </si>
  <si>
    <t>2014-2015-1: 47;
2011-2012-2: 40*</t>
  </si>
  <si>
    <t>A+N változatokkal</t>
  </si>
  <si>
    <t>tárgyleírások+jel.rendszer-&gt; KuBlista</t>
  </si>
  <si>
    <t>Kovács Kriszták megkülönböztetése - CzL</t>
  </si>
  <si>
    <t>AOSZ csak ha van magyar verzió - a ttf vállalja a magyar változat indítását - elfogadás</t>
  </si>
  <si>
    <t>karspecifikus címmel elfogadva</t>
  </si>
  <si>
    <t>!!!</t>
  </si>
  <si>
    <t>elutasítás</t>
  </si>
  <si>
    <t>elutasítás (marad az eredeti ttf)</t>
  </si>
  <si>
    <t>elfogadás elektívként</t>
  </si>
  <si>
    <t>10 -&gt; 9</t>
  </si>
  <si>
    <t>6 -&gt;5</t>
  </si>
  <si>
    <t>6 -&gt; 5</t>
  </si>
  <si>
    <t>(40-&gt;36)</t>
  </si>
  <si>
    <t>elfogadás elektívként, címváltoztatással (Szív- és mellkassebészeti anesztézia)</t>
  </si>
  <si>
    <t>Demonstrátori munka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</si>
</sst>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9"/>
      <name val="Calibri"/>
      <family val="2"/>
      <charset val="238"/>
      <scheme val="minor"/>
    </font>
    <font>
      <b/>
      <strike/>
      <sz val="8"/>
      <color rgb="FFFF0000"/>
      <name val="Arial"/>
      <family val="2"/>
      <charset val="238"/>
    </font>
    <font>
      <b/>
      <sz val="7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7"/>
      <name val="Arial"/>
      <family val="2"/>
      <charset val="238"/>
    </font>
    <font>
      <sz val="9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8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</font>
    <font>
      <b/>
      <sz val="9"/>
      <color theme="5" tint="-0.499984740745262"/>
      <name val="Calibri"/>
      <family val="2"/>
      <charset val="238"/>
    </font>
    <font>
      <sz val="8"/>
      <color theme="0"/>
      <name val="Calibri"/>
      <family val="2"/>
      <charset val="238"/>
    </font>
    <font>
      <sz val="8"/>
      <color theme="5" tint="-0.499984740745262"/>
      <name val="Calibri"/>
      <family val="2"/>
      <charset val="238"/>
    </font>
    <font>
      <sz val="8"/>
      <color theme="5" tint="-0.499984740745262"/>
      <name val="Calibri"/>
      <family val="2"/>
      <charset val="238"/>
      <scheme val="minor"/>
    </font>
    <font>
      <b/>
      <sz val="8"/>
      <color theme="5" tint="-0.499984740745262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8"/>
      <color rgb="FFFF0000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theme="2" tint="-9.9978637043366805E-2"/>
        <bgColor rgb="FFC0C0C0"/>
      </patternFill>
    </fill>
    <fill>
      <patternFill patternType="solid">
        <fgColor rgb="FFC0C0C0"/>
        <bgColor rgb="FFC0C0C0"/>
      </patternFill>
    </fill>
    <fill>
      <patternFill patternType="solid">
        <fgColor theme="5" tint="0.79998168889431442"/>
        <bgColor rgb="FFC0C0C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249977111117893"/>
        <bgColor rgb="FFC0C0C0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C0C0C0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0D7E5"/>
      </left>
      <right style="thin">
        <color rgb="FFD0D7E5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94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right" vertical="center" wrapText="1"/>
    </xf>
    <xf numFmtId="0" fontId="1" fillId="3" borderId="1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vertical="center" wrapText="1"/>
    </xf>
    <xf numFmtId="0" fontId="1" fillId="3" borderId="8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3" fillId="0" borderId="0" xfId="0" applyFont="1"/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horizontal="right" vertical="center" wrapText="1"/>
    </xf>
    <xf numFmtId="0" fontId="2" fillId="0" borderId="10" xfId="0" applyFont="1" applyFill="1" applyBorder="1" applyAlignment="1" applyProtection="1">
      <alignment horizontal="right" vertical="center" wrapText="1"/>
    </xf>
    <xf numFmtId="0" fontId="2" fillId="7" borderId="1" xfId="0" applyFont="1" applyFill="1" applyBorder="1" applyAlignment="1" applyProtection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center"/>
    </xf>
    <xf numFmtId="0" fontId="2" fillId="0" borderId="10" xfId="0" applyFont="1" applyFill="1" applyBorder="1" applyAlignment="1" applyProtection="1">
      <alignment vertical="center" wrapText="1"/>
    </xf>
    <xf numFmtId="0" fontId="2" fillId="5" borderId="1" xfId="0" applyFont="1" applyFill="1" applyBorder="1" applyAlignment="1" applyProtection="1">
      <alignment vertical="center" wrapText="1"/>
    </xf>
    <xf numFmtId="0" fontId="3" fillId="5" borderId="1" xfId="0" applyFont="1" applyFill="1" applyBorder="1"/>
    <xf numFmtId="0" fontId="4" fillId="5" borderId="1" xfId="0" applyFont="1" applyFill="1" applyBorder="1"/>
    <xf numFmtId="0" fontId="3" fillId="5" borderId="1" xfId="0" applyFont="1" applyFill="1" applyBorder="1" applyAlignment="1">
      <alignment horizontal="center"/>
    </xf>
    <xf numFmtId="0" fontId="2" fillId="0" borderId="12" xfId="0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vertical="center" wrapText="1"/>
    </xf>
    <xf numFmtId="0" fontId="3" fillId="0" borderId="1" xfId="0" applyFont="1" applyBorder="1"/>
    <xf numFmtId="0" fontId="7" fillId="0" borderId="0" xfId="0" applyFont="1"/>
    <xf numFmtId="0" fontId="8" fillId="0" borderId="1" xfId="0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8" borderId="1" xfId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0" fillId="0" borderId="1" xfId="1" applyFont="1" applyFill="1" applyBorder="1" applyAlignment="1">
      <alignment wrapText="1"/>
    </xf>
    <xf numFmtId="0" fontId="11" fillId="0" borderId="0" xfId="0" applyFont="1" applyAlignment="1">
      <alignment vertical="center"/>
    </xf>
    <xf numFmtId="0" fontId="8" fillId="0" borderId="1" xfId="0" applyFont="1" applyFill="1" applyBorder="1" applyAlignment="1">
      <alignment vertical="center"/>
    </xf>
    <xf numFmtId="0" fontId="7" fillId="0" borderId="0" xfId="0" applyFont="1" applyAlignment="1">
      <alignment wrapText="1"/>
    </xf>
    <xf numFmtId="0" fontId="12" fillId="0" borderId="1" xfId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/>
    </xf>
    <xf numFmtId="0" fontId="13" fillId="5" borderId="1" xfId="0" quotePrefix="1" applyFont="1" applyFill="1" applyBorder="1" applyAlignment="1">
      <alignment horizontal="center"/>
    </xf>
    <xf numFmtId="0" fontId="12" fillId="0" borderId="1" xfId="1" applyFont="1" applyFill="1" applyBorder="1" applyAlignment="1">
      <alignment vertical="center" wrapText="1"/>
    </xf>
    <xf numFmtId="0" fontId="14" fillId="0" borderId="1" xfId="1" applyFont="1" applyFill="1" applyBorder="1" applyAlignment="1">
      <alignment vertical="center" wrapText="1"/>
    </xf>
    <xf numFmtId="0" fontId="15" fillId="11" borderId="11" xfId="1" applyFont="1" applyFill="1" applyBorder="1" applyAlignment="1">
      <alignment horizontal="center" wrapText="1"/>
    </xf>
    <xf numFmtId="0" fontId="16" fillId="11" borderId="1" xfId="0" applyFont="1" applyFill="1" applyBorder="1"/>
    <xf numFmtId="0" fontId="18" fillId="9" borderId="1" xfId="0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/>
    </xf>
    <xf numFmtId="0" fontId="7" fillId="0" borderId="0" xfId="0" applyFont="1" applyFill="1"/>
    <xf numFmtId="0" fontId="23" fillId="14" borderId="19" xfId="2" applyFont="1" applyFill="1" applyBorder="1" applyAlignment="1">
      <alignment horizontal="center" vertical="center"/>
    </xf>
    <xf numFmtId="0" fontId="23" fillId="14" borderId="19" xfId="2" applyFont="1" applyFill="1" applyBorder="1" applyAlignment="1">
      <alignment horizontal="left" vertical="center"/>
    </xf>
    <xf numFmtId="0" fontId="19" fillId="13" borderId="20" xfId="2" applyFont="1" applyFill="1" applyBorder="1" applyAlignment="1">
      <alignment vertical="center"/>
    </xf>
    <xf numFmtId="0" fontId="19" fillId="13" borderId="20" xfId="2" applyFont="1" applyFill="1" applyBorder="1" applyAlignment="1">
      <alignment horizontal="right" vertical="center"/>
    </xf>
    <xf numFmtId="0" fontId="19" fillId="13" borderId="20" xfId="2" applyFont="1" applyFill="1" applyBorder="1" applyAlignment="1">
      <alignment horizontal="left" vertical="center"/>
    </xf>
    <xf numFmtId="0" fontId="19" fillId="0" borderId="20" xfId="2" applyFont="1" applyFill="1" applyBorder="1" applyAlignment="1">
      <alignment vertical="center"/>
    </xf>
    <xf numFmtId="0" fontId="19" fillId="0" borderId="20" xfId="1" applyFont="1" applyFill="1" applyBorder="1" applyAlignment="1">
      <alignment vertical="center" wrapText="1"/>
    </xf>
    <xf numFmtId="0" fontId="20" fillId="0" borderId="20" xfId="1" applyFont="1" applyFill="1" applyBorder="1" applyAlignment="1">
      <alignment horizontal="left" vertical="center"/>
    </xf>
    <xf numFmtId="0" fontId="19" fillId="0" borderId="20" xfId="2" applyFont="1" applyFill="1" applyBorder="1" applyAlignment="1">
      <alignment vertical="center" wrapText="1"/>
    </xf>
    <xf numFmtId="0" fontId="19" fillId="0" borderId="20" xfId="2" applyFont="1" applyFill="1" applyBorder="1" applyAlignment="1">
      <alignment horizontal="center" vertical="center"/>
    </xf>
    <xf numFmtId="0" fontId="24" fillId="9" borderId="19" xfId="2" applyFont="1" applyFill="1" applyBorder="1" applyAlignment="1">
      <alignment horizontal="center" vertical="center"/>
    </xf>
    <xf numFmtId="0" fontId="21" fillId="0" borderId="20" xfId="2" applyFont="1" applyFill="1" applyBorder="1" applyAlignment="1">
      <alignment vertical="center"/>
    </xf>
    <xf numFmtId="0" fontId="21" fillId="0" borderId="20" xfId="2" applyFont="1" applyFill="1" applyBorder="1" applyAlignment="1">
      <alignment horizontal="right" vertical="center"/>
    </xf>
    <xf numFmtId="0" fontId="21" fillId="0" borderId="20" xfId="1" applyFont="1" applyFill="1" applyBorder="1" applyAlignment="1">
      <alignment vertical="center" wrapText="1"/>
    </xf>
    <xf numFmtId="0" fontId="21" fillId="0" borderId="20" xfId="1" applyFont="1" applyFill="1" applyBorder="1" applyAlignment="1">
      <alignment horizontal="left" vertical="center"/>
    </xf>
    <xf numFmtId="0" fontId="21" fillId="0" borderId="20" xfId="2" applyFont="1" applyFill="1" applyBorder="1" applyAlignment="1">
      <alignment vertical="center" wrapText="1"/>
    </xf>
    <xf numFmtId="0" fontId="21" fillId="0" borderId="20" xfId="2" applyFont="1" applyFill="1" applyBorder="1" applyAlignment="1">
      <alignment horizontal="center" vertical="center"/>
    </xf>
    <xf numFmtId="0" fontId="21" fillId="0" borderId="20" xfId="2" applyFont="1" applyFill="1" applyBorder="1" applyAlignment="1">
      <alignment horizontal="left" vertical="center"/>
    </xf>
    <xf numFmtId="0" fontId="26" fillId="9" borderId="19" xfId="2" applyFont="1" applyFill="1" applyBorder="1" applyAlignment="1">
      <alignment vertical="center" wrapText="1"/>
    </xf>
    <xf numFmtId="0" fontId="26" fillId="9" borderId="19" xfId="2" applyFont="1" applyFill="1" applyBorder="1" applyAlignment="1">
      <alignment horizontal="center" vertical="center"/>
    </xf>
    <xf numFmtId="0" fontId="26" fillId="9" borderId="19" xfId="2" applyFont="1" applyFill="1" applyBorder="1" applyAlignment="1">
      <alignment horizontal="center" vertical="center" wrapText="1"/>
    </xf>
    <xf numFmtId="0" fontId="26" fillId="16" borderId="21" xfId="2" applyFont="1" applyFill="1" applyBorder="1" applyAlignment="1">
      <alignment horizontal="center" vertical="center"/>
    </xf>
    <xf numFmtId="0" fontId="26" fillId="9" borderId="21" xfId="2" applyFont="1" applyFill="1" applyBorder="1" applyAlignment="1">
      <alignment vertical="center" wrapText="1"/>
    </xf>
    <xf numFmtId="0" fontId="26" fillId="9" borderId="21" xfId="2" applyFont="1" applyFill="1" applyBorder="1" applyAlignment="1">
      <alignment horizontal="center" vertical="center"/>
    </xf>
    <xf numFmtId="0" fontId="26" fillId="9" borderId="21" xfId="2" applyFont="1" applyFill="1" applyBorder="1" applyAlignment="1">
      <alignment horizontal="center" vertical="center" wrapText="1"/>
    </xf>
    <xf numFmtId="0" fontId="26" fillId="16" borderId="21" xfId="2" applyFont="1" applyFill="1" applyBorder="1" applyAlignment="1">
      <alignment horizontal="left" vertical="center"/>
    </xf>
    <xf numFmtId="0" fontId="27" fillId="9" borderId="21" xfId="0" applyFont="1" applyFill="1" applyBorder="1" applyAlignment="1">
      <alignment horizontal="center" vertical="center"/>
    </xf>
    <xf numFmtId="0" fontId="21" fillId="0" borderId="21" xfId="2" applyFont="1" applyFill="1" applyBorder="1" applyAlignment="1">
      <alignment vertical="center"/>
    </xf>
    <xf numFmtId="0" fontId="21" fillId="0" borderId="21" xfId="2" applyFont="1" applyFill="1" applyBorder="1" applyAlignment="1">
      <alignment horizontal="right" vertical="center"/>
    </xf>
    <xf numFmtId="0" fontId="21" fillId="0" borderId="21" xfId="1" applyFont="1" applyFill="1" applyBorder="1" applyAlignment="1">
      <alignment vertical="center" wrapText="1"/>
    </xf>
    <xf numFmtId="0" fontId="21" fillId="0" borderId="21" xfId="1" applyFont="1" applyFill="1" applyBorder="1" applyAlignment="1">
      <alignment horizontal="left" vertical="center"/>
    </xf>
    <xf numFmtId="0" fontId="21" fillId="0" borderId="21" xfId="2" applyFont="1" applyFill="1" applyBorder="1" applyAlignment="1">
      <alignment vertical="center" wrapText="1"/>
    </xf>
    <xf numFmtId="0" fontId="21" fillId="0" borderId="21" xfId="2" applyFont="1" applyFill="1" applyBorder="1" applyAlignment="1">
      <alignment horizontal="center" vertical="center"/>
    </xf>
    <xf numFmtId="0" fontId="21" fillId="0" borderId="21" xfId="2" applyFont="1" applyFill="1" applyBorder="1" applyAlignment="1">
      <alignment horizontal="left" vertical="center"/>
    </xf>
    <xf numFmtId="0" fontId="7" fillId="5" borderId="21" xfId="0" applyFont="1" applyFill="1" applyBorder="1"/>
    <xf numFmtId="0" fontId="7" fillId="5" borderId="21" xfId="0" quotePrefix="1" applyFont="1" applyFill="1" applyBorder="1"/>
    <xf numFmtId="0" fontId="25" fillId="0" borderId="19" xfId="2" applyFont="1" applyFill="1" applyBorder="1" applyAlignment="1">
      <alignment horizontal="center" vertical="center"/>
    </xf>
    <xf numFmtId="0" fontId="28" fillId="9" borderId="19" xfId="2" applyFont="1" applyFill="1" applyBorder="1" applyAlignment="1">
      <alignment horizontal="center" vertical="center"/>
    </xf>
    <xf numFmtId="0" fontId="25" fillId="0" borderId="23" xfId="2" applyFont="1" applyFill="1" applyBorder="1" applyAlignment="1">
      <alignment horizontal="center" vertical="center"/>
    </xf>
    <xf numFmtId="0" fontId="21" fillId="0" borderId="24" xfId="2" applyFont="1" applyFill="1" applyBorder="1" applyAlignment="1">
      <alignment horizontal="right" vertical="center"/>
    </xf>
    <xf numFmtId="0" fontId="21" fillId="0" borderId="25" xfId="2" applyFont="1" applyFill="1" applyBorder="1" applyAlignment="1">
      <alignment horizontal="right" vertical="center"/>
    </xf>
    <xf numFmtId="0" fontId="26" fillId="9" borderId="26" xfId="2" applyFont="1" applyFill="1" applyBorder="1" applyAlignment="1">
      <alignment vertical="center" wrapText="1"/>
    </xf>
    <xf numFmtId="0" fontId="25" fillId="9" borderId="26" xfId="2" applyFont="1" applyFill="1" applyBorder="1" applyAlignment="1">
      <alignment horizontal="center" vertical="center"/>
    </xf>
    <xf numFmtId="0" fontId="28" fillId="9" borderId="26" xfId="2" applyFont="1" applyFill="1" applyBorder="1" applyAlignment="1">
      <alignment horizontal="center" vertical="center"/>
    </xf>
    <xf numFmtId="0" fontId="26" fillId="9" borderId="26" xfId="2" applyFont="1" applyFill="1" applyBorder="1" applyAlignment="1">
      <alignment horizontal="center" vertical="center"/>
    </xf>
    <xf numFmtId="0" fontId="26" fillId="9" borderId="26" xfId="2" applyFont="1" applyFill="1" applyBorder="1" applyAlignment="1">
      <alignment horizontal="center" vertical="center" wrapText="1"/>
    </xf>
    <xf numFmtId="0" fontId="25" fillId="0" borderId="26" xfId="2" applyFont="1" applyFill="1" applyBorder="1" applyAlignment="1">
      <alignment horizontal="left" vertical="center"/>
    </xf>
    <xf numFmtId="0" fontId="25" fillId="0" borderId="26" xfId="2" applyFont="1" applyFill="1" applyBorder="1" applyAlignment="1">
      <alignment horizontal="center" vertical="center"/>
    </xf>
    <xf numFmtId="0" fontId="27" fillId="9" borderId="26" xfId="0" applyFont="1" applyFill="1" applyBorder="1"/>
    <xf numFmtId="0" fontId="21" fillId="0" borderId="26" xfId="1" applyFont="1" applyFill="1" applyBorder="1" applyAlignment="1">
      <alignment vertical="center" wrapText="1"/>
    </xf>
    <xf numFmtId="0" fontId="21" fillId="0" borderId="26" xfId="1" applyFont="1" applyFill="1" applyBorder="1" applyAlignment="1">
      <alignment horizontal="left" vertical="center"/>
    </xf>
    <xf numFmtId="0" fontId="21" fillId="0" borderId="26" xfId="2" applyFont="1" applyFill="1" applyBorder="1" applyAlignment="1">
      <alignment vertical="center"/>
    </xf>
    <xf numFmtId="0" fontId="21" fillId="0" borderId="26" xfId="2" applyFont="1" applyFill="1" applyBorder="1" applyAlignment="1">
      <alignment vertical="center" wrapText="1"/>
    </xf>
    <xf numFmtId="0" fontId="21" fillId="0" borderId="26" xfId="2" applyFont="1" applyFill="1" applyBorder="1" applyAlignment="1">
      <alignment horizontal="center" vertical="center"/>
    </xf>
    <xf numFmtId="0" fontId="21" fillId="0" borderId="26" xfId="2" applyFont="1" applyFill="1" applyBorder="1" applyAlignment="1">
      <alignment horizontal="left" vertical="center"/>
    </xf>
    <xf numFmtId="0" fontId="7" fillId="5" borderId="26" xfId="0" applyFont="1" applyFill="1" applyBorder="1"/>
    <xf numFmtId="0" fontId="21" fillId="5" borderId="20" xfId="2" applyFont="1" applyFill="1" applyBorder="1" applyAlignment="1">
      <alignment vertical="center" wrapText="1"/>
    </xf>
    <xf numFmtId="0" fontId="25" fillId="14" borderId="19" xfId="2" applyFont="1" applyFill="1" applyBorder="1" applyAlignment="1">
      <alignment horizontal="center" vertical="center"/>
    </xf>
    <xf numFmtId="0" fontId="28" fillId="15" borderId="19" xfId="2" applyFont="1" applyFill="1" applyBorder="1" applyAlignment="1">
      <alignment horizontal="center" vertical="center"/>
    </xf>
    <xf numFmtId="0" fontId="26" fillId="9" borderId="18" xfId="2" applyFont="1" applyFill="1" applyBorder="1" applyAlignment="1">
      <alignment horizontal="center" vertical="center" wrapText="1"/>
    </xf>
    <xf numFmtId="0" fontId="25" fillId="14" borderId="19" xfId="2" applyFont="1" applyFill="1" applyBorder="1" applyAlignment="1">
      <alignment horizontal="left" vertical="center"/>
    </xf>
    <xf numFmtId="0" fontId="21" fillId="5" borderId="21" xfId="2" applyFont="1" applyFill="1" applyBorder="1" applyAlignment="1">
      <alignment vertical="center" wrapText="1"/>
    </xf>
    <xf numFmtId="0" fontId="21" fillId="0" borderId="20" xfId="1" applyFont="1" applyFill="1" applyBorder="1" applyAlignment="1">
      <alignment horizontal="left" vertical="center" wrapText="1"/>
    </xf>
    <xf numFmtId="0" fontId="21" fillId="13" borderId="20" xfId="2" applyFont="1" applyFill="1" applyBorder="1" applyAlignment="1">
      <alignment vertical="center"/>
    </xf>
    <xf numFmtId="0" fontId="21" fillId="13" borderId="20" xfId="2" applyFont="1" applyFill="1" applyBorder="1" applyAlignment="1">
      <alignment horizontal="left" vertical="center"/>
    </xf>
    <xf numFmtId="0" fontId="25" fillId="14" borderId="23" xfId="2" applyFont="1" applyFill="1" applyBorder="1" applyAlignment="1">
      <alignment horizontal="center" vertical="center"/>
    </xf>
    <xf numFmtId="0" fontId="21" fillId="13" borderId="24" xfId="2" applyFont="1" applyFill="1" applyBorder="1" applyAlignment="1">
      <alignment horizontal="right" vertical="center"/>
    </xf>
    <xf numFmtId="0" fontId="25" fillId="14" borderId="27" xfId="2" applyFont="1" applyFill="1" applyBorder="1" applyAlignment="1">
      <alignment horizontal="left" vertical="center"/>
    </xf>
    <xf numFmtId="0" fontId="21" fillId="13" borderId="28" xfId="2" applyFont="1" applyFill="1" applyBorder="1" applyAlignment="1">
      <alignment horizontal="left" vertical="center"/>
    </xf>
    <xf numFmtId="0" fontId="21" fillId="0" borderId="28" xfId="2" applyFont="1" applyFill="1" applyBorder="1" applyAlignment="1">
      <alignment horizontal="left" vertical="center"/>
    </xf>
    <xf numFmtId="0" fontId="25" fillId="14" borderId="26" xfId="2" applyFont="1" applyFill="1" applyBorder="1" applyAlignment="1">
      <alignment horizontal="center" vertical="center"/>
    </xf>
    <xf numFmtId="0" fontId="28" fillId="15" borderId="26" xfId="2" applyFont="1" applyFill="1" applyBorder="1" applyAlignment="1">
      <alignment horizontal="center" vertical="center"/>
    </xf>
    <xf numFmtId="0" fontId="21" fillId="5" borderId="26" xfId="2" applyFont="1" applyFill="1" applyBorder="1" applyAlignment="1">
      <alignment vertical="center"/>
    </xf>
    <xf numFmtId="0" fontId="26" fillId="9" borderId="19" xfId="2" applyFont="1" applyFill="1" applyBorder="1" applyAlignment="1">
      <alignment horizontal="left" vertical="center"/>
    </xf>
    <xf numFmtId="0" fontId="26" fillId="9" borderId="27" xfId="2" applyFont="1" applyFill="1" applyBorder="1" applyAlignment="1">
      <alignment horizontal="left" vertical="center"/>
    </xf>
    <xf numFmtId="0" fontId="24" fillId="9" borderId="19" xfId="2" applyFont="1" applyFill="1" applyBorder="1" applyAlignment="1">
      <alignment vertical="center" wrapText="1"/>
    </xf>
    <xf numFmtId="0" fontId="24" fillId="9" borderId="19" xfId="2" applyFont="1" applyFill="1" applyBorder="1" applyAlignment="1">
      <alignment horizontal="center" vertical="center" wrapText="1"/>
    </xf>
    <xf numFmtId="0" fontId="28" fillId="9" borderId="19" xfId="2" applyFont="1" applyFill="1" applyBorder="1" applyAlignment="1">
      <alignment vertical="center" wrapText="1"/>
    </xf>
    <xf numFmtId="0" fontId="28" fillId="9" borderId="19" xfId="2" applyFont="1" applyFill="1" applyBorder="1" applyAlignment="1">
      <alignment horizontal="center" vertical="center" wrapText="1"/>
    </xf>
    <xf numFmtId="0" fontId="28" fillId="9" borderId="19" xfId="2" applyFont="1" applyFill="1" applyBorder="1" applyAlignment="1">
      <alignment horizontal="left" vertical="center"/>
    </xf>
    <xf numFmtId="0" fontId="21" fillId="0" borderId="22" xfId="2" applyFont="1" applyFill="1" applyBorder="1" applyAlignment="1">
      <alignment horizontal="right" vertical="center"/>
    </xf>
    <xf numFmtId="0" fontId="21" fillId="0" borderId="22" xfId="2" applyFont="1" applyFill="1" applyBorder="1" applyAlignment="1">
      <alignment vertical="center"/>
    </xf>
    <xf numFmtId="0" fontId="29" fillId="0" borderId="9" xfId="0" applyFont="1" applyFill="1" applyBorder="1" applyAlignment="1" applyProtection="1">
      <alignment vertical="center" wrapText="1"/>
    </xf>
    <xf numFmtId="0" fontId="29" fillId="0" borderId="9" xfId="0" applyFont="1" applyFill="1" applyBorder="1" applyAlignment="1" applyProtection="1">
      <alignment horizontal="right" vertical="center" wrapText="1"/>
    </xf>
    <xf numFmtId="0" fontId="31" fillId="3" borderId="21" xfId="0" applyFont="1" applyFill="1" applyBorder="1" applyAlignment="1" applyProtection="1">
      <alignment horizontal="center" vertical="center"/>
    </xf>
    <xf numFmtId="0" fontId="31" fillId="3" borderId="25" xfId="0" applyFont="1" applyFill="1" applyBorder="1" applyAlignment="1" applyProtection="1">
      <alignment horizontal="center" vertical="center"/>
    </xf>
    <xf numFmtId="0" fontId="31" fillId="3" borderId="29" xfId="0" applyFont="1" applyFill="1" applyBorder="1" applyAlignment="1" applyProtection="1">
      <alignment horizontal="center" vertical="center"/>
    </xf>
    <xf numFmtId="0" fontId="7" fillId="0" borderId="26" xfId="0" applyFont="1" applyFill="1" applyBorder="1"/>
    <xf numFmtId="0" fontId="7" fillId="0" borderId="26" xfId="0" applyFont="1" applyFill="1" applyBorder="1" applyAlignment="1">
      <alignment horizontal="center"/>
    </xf>
    <xf numFmtId="0" fontId="29" fillId="0" borderId="26" xfId="0" applyFont="1" applyFill="1" applyBorder="1" applyAlignment="1" applyProtection="1">
      <alignment vertical="center" wrapText="1"/>
    </xf>
    <xf numFmtId="0" fontId="29" fillId="0" borderId="26" xfId="0" applyFont="1" applyFill="1" applyBorder="1" applyAlignment="1" applyProtection="1">
      <alignment horizontal="center" vertical="center" wrapText="1"/>
    </xf>
    <xf numFmtId="0" fontId="29" fillId="0" borderId="26" xfId="0" applyFont="1" applyFill="1" applyBorder="1" applyAlignment="1" applyProtection="1">
      <alignment horizontal="right" vertical="center" wrapText="1"/>
    </xf>
    <xf numFmtId="0" fontId="31" fillId="0" borderId="26" xfId="0" applyFont="1" applyFill="1" applyBorder="1" applyAlignment="1" applyProtection="1">
      <alignment horizontal="right" vertical="center" wrapText="1"/>
    </xf>
    <xf numFmtId="0" fontId="29" fillId="0" borderId="30" xfId="0" applyFont="1" applyFill="1" applyBorder="1" applyAlignment="1" applyProtection="1">
      <alignment vertical="center" wrapText="1"/>
    </xf>
    <xf numFmtId="0" fontId="7" fillId="0" borderId="26" xfId="0" applyFont="1" applyFill="1" applyBorder="1" applyAlignment="1">
      <alignment horizontal="right"/>
    </xf>
    <xf numFmtId="0" fontId="22" fillId="0" borderId="26" xfId="0" applyFont="1" applyFill="1" applyBorder="1" applyAlignment="1">
      <alignment horizontal="right"/>
    </xf>
    <xf numFmtId="0" fontId="7" fillId="0" borderId="26" xfId="0" applyFont="1" applyBorder="1"/>
    <xf numFmtId="0" fontId="21" fillId="5" borderId="26" xfId="2" applyFont="1" applyFill="1" applyBorder="1" applyAlignment="1">
      <alignment horizontal="right" vertical="center"/>
    </xf>
    <xf numFmtId="0" fontId="21" fillId="0" borderId="26" xfId="2" applyFont="1" applyFill="1" applyBorder="1" applyAlignment="1">
      <alignment horizontal="right" vertical="center"/>
    </xf>
    <xf numFmtId="0" fontId="30" fillId="0" borderId="26" xfId="2" applyFont="1" applyFill="1" applyBorder="1" applyAlignment="1">
      <alignment horizontal="right" vertical="center"/>
    </xf>
    <xf numFmtId="0" fontId="7" fillId="0" borderId="0" xfId="0" applyFont="1" applyAlignment="1">
      <alignment horizontal="center"/>
    </xf>
    <xf numFmtId="0" fontId="31" fillId="9" borderId="26" xfId="0" applyFont="1" applyFill="1" applyBorder="1" applyAlignment="1" applyProtection="1">
      <alignment horizontal="center" vertical="center"/>
    </xf>
    <xf numFmtId="0" fontId="19" fillId="0" borderId="20" xfId="2" quotePrefix="1" applyFont="1" applyFill="1" applyBorder="1" applyAlignment="1">
      <alignment vertical="center"/>
    </xf>
    <xf numFmtId="0" fontId="28" fillId="9" borderId="23" xfId="2" applyFont="1" applyFill="1" applyBorder="1" applyAlignment="1">
      <alignment horizontal="center" vertical="center"/>
    </xf>
    <xf numFmtId="0" fontId="28" fillId="9" borderId="26" xfId="2" applyFont="1" applyFill="1" applyBorder="1" applyAlignment="1">
      <alignment horizontal="center" vertical="center" wrapText="1"/>
    </xf>
    <xf numFmtId="0" fontId="28" fillId="9" borderId="27" xfId="2" applyFont="1" applyFill="1" applyBorder="1" applyAlignment="1">
      <alignment horizontal="left" vertical="center"/>
    </xf>
    <xf numFmtId="0" fontId="21" fillId="0" borderId="24" xfId="2" applyFont="1" applyFill="1" applyBorder="1" applyAlignment="1">
      <alignment vertical="center"/>
    </xf>
    <xf numFmtId="0" fontId="32" fillId="0" borderId="20" xfId="2" applyFont="1" applyFill="1" applyBorder="1" applyAlignment="1">
      <alignment vertical="center"/>
    </xf>
    <xf numFmtId="0" fontId="0" fillId="17" borderId="0" xfId="0" applyFill="1"/>
    <xf numFmtId="0" fontId="7" fillId="17" borderId="0" xfId="0" applyFont="1" applyFill="1"/>
    <xf numFmtId="0" fontId="1" fillId="18" borderId="11" xfId="0" applyFont="1" applyFill="1" applyBorder="1" applyAlignment="1" applyProtection="1">
      <alignment horizontal="center" vertical="center"/>
    </xf>
    <xf numFmtId="0" fontId="21" fillId="13" borderId="31" xfId="2" applyFont="1" applyFill="1" applyBorder="1" applyAlignment="1">
      <alignment vertical="center"/>
    </xf>
    <xf numFmtId="0" fontId="21" fillId="13" borderId="32" xfId="2" applyFont="1" applyFill="1" applyBorder="1" applyAlignment="1">
      <alignment horizontal="right" vertical="center"/>
    </xf>
    <xf numFmtId="0" fontId="21" fillId="0" borderId="33" xfId="1" applyFont="1" applyFill="1" applyBorder="1" applyAlignment="1">
      <alignment vertical="center" wrapText="1"/>
    </xf>
    <xf numFmtId="0" fontId="21" fillId="0" borderId="33" xfId="1" applyFont="1" applyFill="1" applyBorder="1" applyAlignment="1">
      <alignment horizontal="left" vertical="center"/>
    </xf>
    <xf numFmtId="0" fontId="21" fillId="0" borderId="33" xfId="2" applyFont="1" applyFill="1" applyBorder="1" applyAlignment="1">
      <alignment vertical="center"/>
    </xf>
    <xf numFmtId="0" fontId="21" fillId="0" borderId="33" xfId="2" applyFont="1" applyFill="1" applyBorder="1" applyAlignment="1">
      <alignment vertical="center" wrapText="1"/>
    </xf>
    <xf numFmtId="0" fontId="21" fillId="0" borderId="33" xfId="2" applyFont="1" applyFill="1" applyBorder="1" applyAlignment="1">
      <alignment horizontal="center" vertical="center"/>
    </xf>
    <xf numFmtId="0" fontId="21" fillId="13" borderId="34" xfId="2" applyFont="1" applyFill="1" applyBorder="1" applyAlignment="1">
      <alignment horizontal="left" vertical="center"/>
    </xf>
    <xf numFmtId="0" fontId="21" fillId="13" borderId="31" xfId="2" applyFont="1" applyFill="1" applyBorder="1" applyAlignment="1">
      <alignment horizontal="left" vertical="center"/>
    </xf>
    <xf numFmtId="0" fontId="7" fillId="0" borderId="33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/>
    </xf>
    <xf numFmtId="0" fontId="21" fillId="19" borderId="20" xfId="2" applyFont="1" applyFill="1" applyBorder="1" applyAlignment="1">
      <alignment horizontal="center" vertical="center"/>
    </xf>
    <xf numFmtId="0" fontId="33" fillId="0" borderId="0" xfId="0" applyFont="1"/>
    <xf numFmtId="0" fontId="33" fillId="19" borderId="0" xfId="0" applyFont="1" applyFill="1"/>
    <xf numFmtId="0" fontId="0" fillId="0" borderId="0" xfId="0" applyFont="1"/>
    <xf numFmtId="0" fontId="34" fillId="0" borderId="0" xfId="0" applyFont="1"/>
    <xf numFmtId="0" fontId="3" fillId="17" borderId="0" xfId="0" applyFont="1" applyFill="1" applyAlignment="1">
      <alignment wrapText="1"/>
    </xf>
    <xf numFmtId="0" fontId="21" fillId="13" borderId="32" xfId="2" applyFont="1" applyFill="1" applyBorder="1" applyAlignment="1">
      <alignment vertical="center"/>
    </xf>
    <xf numFmtId="0" fontId="21" fillId="0" borderId="32" xfId="2" applyFont="1" applyFill="1" applyBorder="1" applyAlignment="1">
      <alignment vertical="center"/>
    </xf>
    <xf numFmtId="0" fontId="7" fillId="17" borderId="33" xfId="0" applyFont="1" applyFill="1" applyBorder="1"/>
    <xf numFmtId="0" fontId="7" fillId="17" borderId="33" xfId="0" applyFont="1" applyFill="1" applyBorder="1" applyAlignment="1">
      <alignment wrapText="1"/>
    </xf>
    <xf numFmtId="0" fontId="35" fillId="0" borderId="1" xfId="1" applyFont="1" applyFill="1" applyBorder="1" applyAlignment="1">
      <alignment horizontal="center" vertical="center" wrapText="1"/>
    </xf>
    <xf numFmtId="0" fontId="33" fillId="0" borderId="0" xfId="0" applyFont="1" applyFill="1"/>
    <xf numFmtId="0" fontId="6" fillId="10" borderId="8" xfId="1" applyFont="1" applyFill="1" applyBorder="1" applyAlignment="1">
      <alignment horizontal="right" wrapText="1"/>
    </xf>
    <xf numFmtId="0" fontId="6" fillId="10" borderId="13" xfId="1" applyFont="1" applyFill="1" applyBorder="1" applyAlignment="1">
      <alignment horizontal="right" wrapText="1"/>
    </xf>
    <xf numFmtId="0" fontId="6" fillId="10" borderId="5" xfId="1" applyFont="1" applyFill="1" applyBorder="1" applyAlignment="1">
      <alignment horizontal="right" wrapText="1"/>
    </xf>
    <xf numFmtId="0" fontId="17" fillId="12" borderId="17" xfId="0" applyFont="1" applyFill="1" applyBorder="1" applyAlignment="1">
      <alignment horizontal="center" vertical="center"/>
    </xf>
    <xf numFmtId="0" fontId="16" fillId="11" borderId="1" xfId="0" applyFont="1" applyFill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</cellXfs>
  <cellStyles count="3">
    <cellStyle name="Normál" xfId="0" builtinId="0"/>
    <cellStyle name="Normál_Munka1" xfId="2"/>
    <cellStyle name="Normál_Munka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"/>
  <sheetViews>
    <sheetView tabSelected="1" topLeftCell="B1" workbookViewId="0">
      <selection activeCell="K9" sqref="K9"/>
    </sheetView>
  </sheetViews>
  <sheetFormatPr defaultRowHeight="18" customHeight="1" x14ac:dyDescent="0.25"/>
  <cols>
    <col min="1" max="1" width="9.140625" hidden="1" customWidth="1"/>
    <col min="2" max="2" width="4.140625" customWidth="1"/>
    <col min="3" max="6" width="9.140625" hidden="1" customWidth="1"/>
    <col min="7" max="7" width="23.85546875" bestFit="1" customWidth="1"/>
    <col min="8" max="8" width="9.85546875" customWidth="1"/>
    <col min="9" max="10" width="9.140625" hidden="1" customWidth="1"/>
    <col min="11" max="11" width="23.5703125" bestFit="1" customWidth="1"/>
    <col min="12" max="12" width="28.140625" bestFit="1" customWidth="1"/>
    <col min="13" max="14" width="9.140625" hidden="1" customWidth="1"/>
    <col min="16" max="25" width="9.140625" hidden="1" customWidth="1"/>
    <col min="26" max="26" width="12.140625" customWidth="1"/>
    <col min="28" max="28" width="9.140625" hidden="1" customWidth="1"/>
    <col min="29" max="29" width="12.42578125" bestFit="1" customWidth="1"/>
    <col min="30" max="30" width="11.5703125" customWidth="1"/>
    <col min="31" max="31" width="9.140625" style="159"/>
  </cols>
  <sheetData>
    <row r="1" spans="1:31" ht="18" customHeight="1" thickBot="1" x14ac:dyDescent="0.3">
      <c r="A1" s="5" t="s">
        <v>20</v>
      </c>
      <c r="B1" s="1" t="s">
        <v>0</v>
      </c>
      <c r="C1" s="5" t="s">
        <v>21</v>
      </c>
      <c r="D1" s="5" t="s">
        <v>22</v>
      </c>
      <c r="E1" s="5" t="s">
        <v>23</v>
      </c>
      <c r="F1" s="5" t="s">
        <v>24</v>
      </c>
      <c r="G1" s="1" t="s">
        <v>2</v>
      </c>
      <c r="H1" s="1" t="s">
        <v>3</v>
      </c>
      <c r="I1" s="5" t="s">
        <v>25</v>
      </c>
      <c r="J1" s="5" t="s">
        <v>26</v>
      </c>
      <c r="K1" s="1" t="s">
        <v>8</v>
      </c>
      <c r="L1" s="1" t="s">
        <v>9</v>
      </c>
      <c r="M1" s="5" t="s">
        <v>27</v>
      </c>
      <c r="N1" s="5" t="s">
        <v>28</v>
      </c>
      <c r="O1" s="1" t="s">
        <v>12</v>
      </c>
      <c r="P1" s="5" t="s">
        <v>29</v>
      </c>
      <c r="Q1" s="5" t="s">
        <v>30</v>
      </c>
      <c r="R1" s="5" t="s">
        <v>31</v>
      </c>
      <c r="S1" s="5" t="s">
        <v>32</v>
      </c>
      <c r="T1" s="5" t="s">
        <v>33</v>
      </c>
      <c r="U1" s="5" t="s">
        <v>34</v>
      </c>
      <c r="V1" s="5" t="s">
        <v>35</v>
      </c>
      <c r="W1" s="5" t="s">
        <v>36</v>
      </c>
      <c r="X1" s="5" t="s">
        <v>37</v>
      </c>
      <c r="Y1" s="5" t="s">
        <v>38</v>
      </c>
      <c r="Z1" s="1" t="s">
        <v>13</v>
      </c>
      <c r="AA1" s="1" t="s">
        <v>14</v>
      </c>
      <c r="AB1" s="5" t="s">
        <v>39</v>
      </c>
      <c r="AC1" s="6" t="s">
        <v>16</v>
      </c>
      <c r="AD1" s="6" t="s">
        <v>17</v>
      </c>
      <c r="AE1" s="159" t="s">
        <v>1659</v>
      </c>
    </row>
    <row r="2" spans="1:31" ht="18" customHeight="1" x14ac:dyDescent="0.25">
      <c r="A2" s="2" t="s">
        <v>40</v>
      </c>
      <c r="B2" s="2" t="s">
        <v>1662</v>
      </c>
      <c r="C2" s="4">
        <v>77</v>
      </c>
      <c r="D2" s="4">
        <v>8115</v>
      </c>
      <c r="E2" s="2" t="s">
        <v>41</v>
      </c>
      <c r="F2" s="4">
        <v>13082</v>
      </c>
      <c r="G2" s="2" t="s">
        <v>4</v>
      </c>
      <c r="H2" s="3" t="s">
        <v>5</v>
      </c>
      <c r="I2" s="2" t="s">
        <v>42</v>
      </c>
      <c r="J2" s="2" t="s">
        <v>43</v>
      </c>
      <c r="K2" s="2" t="s">
        <v>10</v>
      </c>
      <c r="L2" s="2" t="s">
        <v>11</v>
      </c>
      <c r="M2" s="2" t="s">
        <v>44</v>
      </c>
      <c r="N2" s="2" t="s">
        <v>45</v>
      </c>
      <c r="O2" s="4">
        <v>10</v>
      </c>
      <c r="P2" s="4">
        <v>14</v>
      </c>
      <c r="Q2" s="4">
        <v>0</v>
      </c>
      <c r="R2" s="4">
        <v>0</v>
      </c>
      <c r="S2" s="4">
        <v>14</v>
      </c>
      <c r="T2" s="2" t="s">
        <v>46</v>
      </c>
      <c r="U2" s="2" t="s">
        <v>47</v>
      </c>
      <c r="V2" s="2" t="s">
        <v>48</v>
      </c>
      <c r="W2" s="2" t="s">
        <v>47</v>
      </c>
      <c r="X2" s="2" t="s">
        <v>49</v>
      </c>
      <c r="Y2" s="2" t="s">
        <v>47</v>
      </c>
      <c r="Z2" s="2" t="s">
        <v>15</v>
      </c>
      <c r="AA2" s="4">
        <v>1</v>
      </c>
      <c r="AB2" s="11" t="s">
        <v>50</v>
      </c>
      <c r="AC2" s="7" t="s">
        <v>18</v>
      </c>
      <c r="AD2" s="8" t="s">
        <v>19</v>
      </c>
      <c r="AE2" s="159" t="s">
        <v>1660</v>
      </c>
    </row>
    <row r="3" spans="1:31" ht="18" customHeight="1" x14ac:dyDescent="0.25">
      <c r="A3" s="2" t="s">
        <v>51</v>
      </c>
      <c r="B3" s="2" t="s">
        <v>1</v>
      </c>
      <c r="C3" s="4">
        <v>77</v>
      </c>
      <c r="D3" s="4">
        <v>8133</v>
      </c>
      <c r="E3" s="2" t="s">
        <v>41</v>
      </c>
      <c r="F3" s="4">
        <v>13114</v>
      </c>
      <c r="G3" s="2" t="s">
        <v>6</v>
      </c>
      <c r="H3" s="3" t="s">
        <v>5</v>
      </c>
      <c r="I3" s="2" t="s">
        <v>42</v>
      </c>
      <c r="J3" s="2" t="s">
        <v>52</v>
      </c>
      <c r="K3" s="2" t="s">
        <v>10</v>
      </c>
      <c r="L3" s="2" t="s">
        <v>11</v>
      </c>
      <c r="M3" s="2" t="s">
        <v>44</v>
      </c>
      <c r="N3" s="2" t="s">
        <v>45</v>
      </c>
      <c r="O3" s="4">
        <v>10</v>
      </c>
      <c r="P3" s="4">
        <v>14</v>
      </c>
      <c r="Q3" s="4">
        <v>0</v>
      </c>
      <c r="R3" s="4">
        <v>0</v>
      </c>
      <c r="S3" s="4">
        <v>14</v>
      </c>
      <c r="T3" s="2" t="s">
        <v>53</v>
      </c>
      <c r="U3" s="2" t="s">
        <v>47</v>
      </c>
      <c r="V3" s="2" t="s">
        <v>54</v>
      </c>
      <c r="W3" s="2" t="s">
        <v>55</v>
      </c>
      <c r="X3" s="2" t="s">
        <v>41</v>
      </c>
      <c r="Y3" s="2" t="s">
        <v>41</v>
      </c>
      <c r="Z3" s="2" t="s">
        <v>15</v>
      </c>
      <c r="AA3" s="4">
        <v>1</v>
      </c>
      <c r="AB3" s="11" t="s">
        <v>50</v>
      </c>
      <c r="AC3" s="9" t="s">
        <v>18</v>
      </c>
      <c r="AD3" s="10" t="s">
        <v>19</v>
      </c>
      <c r="AE3" s="159" t="s">
        <v>1660</v>
      </c>
    </row>
    <row r="4" spans="1:31" ht="20.25" customHeight="1" x14ac:dyDescent="0.25">
      <c r="A4" s="2" t="s">
        <v>51</v>
      </c>
      <c r="B4" s="2" t="s">
        <v>1</v>
      </c>
      <c r="C4" s="4">
        <v>77</v>
      </c>
      <c r="D4" s="4">
        <v>8130</v>
      </c>
      <c r="E4" s="2" t="s">
        <v>41</v>
      </c>
      <c r="F4" s="4">
        <v>13110</v>
      </c>
      <c r="G4" s="2" t="s">
        <v>7</v>
      </c>
      <c r="H4" s="3" t="s">
        <v>5</v>
      </c>
      <c r="I4" s="2" t="s">
        <v>42</v>
      </c>
      <c r="J4" s="2" t="s">
        <v>56</v>
      </c>
      <c r="K4" s="2" t="s">
        <v>10</v>
      </c>
      <c r="L4" s="2" t="s">
        <v>11</v>
      </c>
      <c r="M4" s="2" t="s">
        <v>44</v>
      </c>
      <c r="N4" s="2" t="s">
        <v>45</v>
      </c>
      <c r="O4" s="4">
        <v>10</v>
      </c>
      <c r="P4" s="4">
        <v>14</v>
      </c>
      <c r="Q4" s="4">
        <v>0</v>
      </c>
      <c r="R4" s="4">
        <v>0</v>
      </c>
      <c r="S4" s="4">
        <v>14</v>
      </c>
      <c r="T4" s="2" t="s">
        <v>41</v>
      </c>
      <c r="U4" s="2" t="s">
        <v>41</v>
      </c>
      <c r="V4" s="2" t="s">
        <v>41</v>
      </c>
      <c r="W4" s="2" t="s">
        <v>41</v>
      </c>
      <c r="X4" s="2" t="s">
        <v>41</v>
      </c>
      <c r="Y4" s="2" t="s">
        <v>41</v>
      </c>
      <c r="Z4" s="2" t="s">
        <v>15</v>
      </c>
      <c r="AA4" s="4">
        <v>1</v>
      </c>
      <c r="AB4" s="11" t="s">
        <v>50</v>
      </c>
      <c r="AC4" s="9" t="s">
        <v>18</v>
      </c>
      <c r="AD4" s="10" t="s">
        <v>19</v>
      </c>
      <c r="AE4" s="159" t="s">
        <v>1660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8"/>
  <sheetViews>
    <sheetView topLeftCell="D1" workbookViewId="0">
      <pane ySplit="1" topLeftCell="A2" activePane="bottomLeft" state="frozen"/>
      <selection pane="bottomLeft" activeCell="AG66" sqref="AG66"/>
    </sheetView>
  </sheetViews>
  <sheetFormatPr defaultRowHeight="26.25" customHeight="1" x14ac:dyDescent="0.2"/>
  <cols>
    <col min="1" max="3" width="9.140625" style="50" hidden="1" customWidth="1"/>
    <col min="4" max="4" width="3.140625" style="50" customWidth="1"/>
    <col min="5" max="6" width="0" style="50" hidden="1" customWidth="1"/>
    <col min="7" max="7" width="1.140625" style="50" customWidth="1"/>
    <col min="8" max="8" width="0" style="50" hidden="1" customWidth="1"/>
    <col min="9" max="9" width="9.140625" style="50"/>
    <col min="10" max="11" width="0" style="50" hidden="1" customWidth="1"/>
    <col min="12" max="12" width="35.7109375" style="50" bestFit="1" customWidth="1"/>
    <col min="13" max="13" width="11.7109375" style="50" customWidth="1"/>
    <col min="14" max="14" width="35" style="50" bestFit="1" customWidth="1"/>
    <col min="15" max="15" width="5" style="50" customWidth="1"/>
    <col min="16" max="16" width="12.7109375" style="50" customWidth="1"/>
    <col min="17" max="20" width="5.42578125" style="50" customWidth="1"/>
    <col min="21" max="26" width="9.140625" style="50" hidden="1" customWidth="1"/>
    <col min="27" max="27" width="19.42578125" style="50" hidden="1" customWidth="1"/>
    <col min="28" max="28" width="11" style="50" customWidth="1"/>
    <col min="29" max="29" width="3.5703125" style="50" customWidth="1"/>
    <col min="30" max="32" width="9.140625" style="50" hidden="1" customWidth="1"/>
    <col min="33" max="33" width="18.5703125" style="160" customWidth="1"/>
    <col min="34" max="16384" width="9.140625" style="50"/>
  </cols>
  <sheetData>
    <row r="1" spans="1:34" ht="26.25" customHeight="1" x14ac:dyDescent="0.2">
      <c r="A1" s="88" t="s">
        <v>66</v>
      </c>
      <c r="B1" s="88" t="s">
        <v>67</v>
      </c>
      <c r="C1" s="88" t="s">
        <v>22</v>
      </c>
      <c r="D1" s="128" t="s">
        <v>641</v>
      </c>
      <c r="E1" s="88" t="s">
        <v>642</v>
      </c>
      <c r="F1" s="88" t="s">
        <v>1160</v>
      </c>
      <c r="G1" s="88" t="s">
        <v>643</v>
      </c>
      <c r="H1" s="88" t="s">
        <v>23</v>
      </c>
      <c r="I1" s="88" t="s">
        <v>3</v>
      </c>
      <c r="J1" s="88" t="s">
        <v>644</v>
      </c>
      <c r="K1" s="88" t="s">
        <v>645</v>
      </c>
      <c r="L1" s="129" t="s">
        <v>2</v>
      </c>
      <c r="M1" s="88" t="s">
        <v>8</v>
      </c>
      <c r="N1" s="88" t="s">
        <v>9</v>
      </c>
      <c r="O1" s="88" t="s">
        <v>12</v>
      </c>
      <c r="P1" s="88" t="s">
        <v>28</v>
      </c>
      <c r="Q1" s="88" t="s">
        <v>29</v>
      </c>
      <c r="R1" s="88" t="s">
        <v>30</v>
      </c>
      <c r="S1" s="88" t="s">
        <v>31</v>
      </c>
      <c r="T1" s="88" t="s">
        <v>32</v>
      </c>
      <c r="U1" s="88" t="s">
        <v>33</v>
      </c>
      <c r="V1" s="88" t="s">
        <v>34</v>
      </c>
      <c r="W1" s="88" t="s">
        <v>35</v>
      </c>
      <c r="X1" s="88" t="s">
        <v>36</v>
      </c>
      <c r="Y1" s="88" t="s">
        <v>37</v>
      </c>
      <c r="Z1" s="88" t="s">
        <v>38</v>
      </c>
      <c r="AA1" s="88" t="s">
        <v>1612</v>
      </c>
      <c r="AB1" s="88" t="s">
        <v>13</v>
      </c>
      <c r="AC1" s="88" t="s">
        <v>14</v>
      </c>
      <c r="AD1" s="130" t="s">
        <v>646</v>
      </c>
      <c r="AE1" s="130" t="s">
        <v>647</v>
      </c>
      <c r="AF1" s="88" t="s">
        <v>39</v>
      </c>
      <c r="AG1" s="160" t="s">
        <v>1659</v>
      </c>
      <c r="AH1" s="50" t="s">
        <v>1540</v>
      </c>
    </row>
    <row r="2" spans="1:34" ht="26.25" customHeight="1" x14ac:dyDescent="0.2">
      <c r="A2" s="62" t="s">
        <v>75</v>
      </c>
      <c r="B2" s="62" t="s">
        <v>75</v>
      </c>
      <c r="C2" s="63">
        <v>8212</v>
      </c>
      <c r="D2" s="66" t="s">
        <v>803</v>
      </c>
      <c r="E2" s="63"/>
      <c r="F2" s="63" t="s">
        <v>72</v>
      </c>
      <c r="G2" s="63"/>
      <c r="H2" s="62" t="s">
        <v>1210</v>
      </c>
      <c r="I2" s="62" t="s">
        <v>1212</v>
      </c>
      <c r="J2" s="62" t="s">
        <v>1213</v>
      </c>
      <c r="K2" s="62" t="s">
        <v>1214</v>
      </c>
      <c r="L2" s="66" t="s">
        <v>1215</v>
      </c>
      <c r="M2" s="62" t="s">
        <v>1218</v>
      </c>
      <c r="N2" s="62" t="s">
        <v>733</v>
      </c>
      <c r="O2" s="67">
        <v>7</v>
      </c>
      <c r="P2" s="62" t="s">
        <v>57</v>
      </c>
      <c r="Q2" s="67">
        <v>0</v>
      </c>
      <c r="R2" s="67">
        <v>0</v>
      </c>
      <c r="S2" s="67">
        <v>12</v>
      </c>
      <c r="T2" s="67">
        <v>12</v>
      </c>
      <c r="U2" s="62" t="s">
        <v>1219</v>
      </c>
      <c r="V2" s="62" t="s">
        <v>47</v>
      </c>
      <c r="W2" s="62" t="s">
        <v>41</v>
      </c>
      <c r="X2" s="62" t="s">
        <v>41</v>
      </c>
      <c r="Y2" s="62" t="s">
        <v>41</v>
      </c>
      <c r="Z2" s="62" t="s">
        <v>41</v>
      </c>
      <c r="AA2" s="62" t="s">
        <v>1621</v>
      </c>
      <c r="AB2" s="62" t="s">
        <v>15</v>
      </c>
      <c r="AC2" s="67">
        <v>1</v>
      </c>
      <c r="AD2" s="68" t="s">
        <v>658</v>
      </c>
      <c r="AE2" s="68" t="s">
        <v>659</v>
      </c>
      <c r="AF2" s="180" t="s">
        <v>689</v>
      </c>
      <c r="AG2" s="181" t="s">
        <v>1695</v>
      </c>
    </row>
    <row r="3" spans="1:34" ht="26.25" customHeight="1" x14ac:dyDescent="0.2">
      <c r="A3" s="62" t="s">
        <v>75</v>
      </c>
      <c r="B3" s="62" t="s">
        <v>75</v>
      </c>
      <c r="C3" s="63">
        <v>8213</v>
      </c>
      <c r="D3" s="66" t="s">
        <v>803</v>
      </c>
      <c r="E3" s="63"/>
      <c r="F3" s="63" t="s">
        <v>72</v>
      </c>
      <c r="G3" s="63"/>
      <c r="H3" s="62" t="s">
        <v>1211</v>
      </c>
      <c r="I3" s="62" t="s">
        <v>1216</v>
      </c>
      <c r="J3" s="62" t="s">
        <v>1213</v>
      </c>
      <c r="K3" s="62" t="s">
        <v>1214</v>
      </c>
      <c r="L3" s="66" t="s">
        <v>1217</v>
      </c>
      <c r="M3" s="62" t="s">
        <v>1218</v>
      </c>
      <c r="N3" s="62" t="s">
        <v>733</v>
      </c>
      <c r="O3" s="67">
        <v>7</v>
      </c>
      <c r="P3" s="62" t="s">
        <v>57</v>
      </c>
      <c r="Q3" s="67">
        <v>0</v>
      </c>
      <c r="R3" s="67">
        <v>0</v>
      </c>
      <c r="S3" s="67">
        <v>12</v>
      </c>
      <c r="T3" s="67">
        <v>12</v>
      </c>
      <c r="U3" s="62" t="s">
        <v>1220</v>
      </c>
      <c r="V3" s="62" t="s">
        <v>47</v>
      </c>
      <c r="W3" s="62" t="s">
        <v>41</v>
      </c>
      <c r="X3" s="62" t="s">
        <v>41</v>
      </c>
      <c r="Y3" s="62" t="s">
        <v>41</v>
      </c>
      <c r="Z3" s="62" t="s">
        <v>41</v>
      </c>
      <c r="AA3" s="62" t="s">
        <v>1622</v>
      </c>
      <c r="AB3" s="62" t="s">
        <v>15</v>
      </c>
      <c r="AC3" s="67">
        <v>1</v>
      </c>
      <c r="AD3" s="68" t="s">
        <v>658</v>
      </c>
      <c r="AE3" s="68" t="s">
        <v>666</v>
      </c>
      <c r="AF3" s="180" t="s">
        <v>689</v>
      </c>
      <c r="AG3" s="181" t="s">
        <v>1695</v>
      </c>
    </row>
    <row r="4" spans="1:34" ht="26.25" customHeight="1" x14ac:dyDescent="0.2">
      <c r="A4" s="62" t="s">
        <v>75</v>
      </c>
      <c r="B4" s="62" t="s">
        <v>75</v>
      </c>
      <c r="C4" s="63">
        <v>8119</v>
      </c>
      <c r="D4" s="66" t="s">
        <v>1221</v>
      </c>
      <c r="E4" s="63"/>
      <c r="F4" s="63" t="s">
        <v>72</v>
      </c>
      <c r="G4" s="63"/>
      <c r="H4" s="62" t="s">
        <v>1222</v>
      </c>
      <c r="I4" s="62" t="s">
        <v>1223</v>
      </c>
      <c r="J4" s="62" t="s">
        <v>1224</v>
      </c>
      <c r="K4" s="62" t="s">
        <v>1225</v>
      </c>
      <c r="L4" s="66" t="s">
        <v>1226</v>
      </c>
      <c r="M4" s="62" t="s">
        <v>793</v>
      </c>
      <c r="N4" s="62" t="s">
        <v>372</v>
      </c>
      <c r="O4" s="67">
        <v>3</v>
      </c>
      <c r="P4" s="62" t="s">
        <v>57</v>
      </c>
      <c r="Q4" s="67">
        <v>12</v>
      </c>
      <c r="R4" s="67">
        <v>0</v>
      </c>
      <c r="S4" s="67">
        <v>0</v>
      </c>
      <c r="T4" s="67">
        <v>12</v>
      </c>
      <c r="U4" s="62" t="s">
        <v>794</v>
      </c>
      <c r="V4" s="62" t="s">
        <v>47</v>
      </c>
      <c r="W4" s="62" t="s">
        <v>41</v>
      </c>
      <c r="X4" s="62" t="s">
        <v>41</v>
      </c>
      <c r="Y4" s="62" t="s">
        <v>41</v>
      </c>
      <c r="Z4" s="62" t="s">
        <v>41</v>
      </c>
      <c r="AA4" s="62" t="s">
        <v>1623</v>
      </c>
      <c r="AB4" s="62" t="s">
        <v>15</v>
      </c>
      <c r="AC4" s="67">
        <v>1</v>
      </c>
      <c r="AD4" s="68" t="s">
        <v>658</v>
      </c>
      <c r="AE4" s="68" t="s">
        <v>659</v>
      </c>
      <c r="AF4" s="180" t="s">
        <v>689</v>
      </c>
      <c r="AG4" s="181" t="s">
        <v>1660</v>
      </c>
    </row>
    <row r="5" spans="1:34" ht="26.25" customHeight="1" x14ac:dyDescent="0.2">
      <c r="A5" s="62" t="s">
        <v>75</v>
      </c>
      <c r="B5" s="62" t="s">
        <v>75</v>
      </c>
      <c r="C5" s="63">
        <v>8121</v>
      </c>
      <c r="D5" s="66" t="s">
        <v>1227</v>
      </c>
      <c r="E5" s="63"/>
      <c r="F5" s="63" t="s">
        <v>72</v>
      </c>
      <c r="G5" s="63"/>
      <c r="H5" s="62" t="s">
        <v>1228</v>
      </c>
      <c r="I5" s="62" t="s">
        <v>1229</v>
      </c>
      <c r="J5" s="62" t="s">
        <v>790</v>
      </c>
      <c r="K5" s="62" t="s">
        <v>791</v>
      </c>
      <c r="L5" s="66" t="s">
        <v>1230</v>
      </c>
      <c r="M5" s="62" t="s">
        <v>793</v>
      </c>
      <c r="N5" s="62" t="s">
        <v>372</v>
      </c>
      <c r="O5" s="67">
        <v>3</v>
      </c>
      <c r="P5" s="62" t="s">
        <v>57</v>
      </c>
      <c r="Q5" s="67">
        <v>12</v>
      </c>
      <c r="R5" s="67">
        <v>0</v>
      </c>
      <c r="S5" s="67">
        <v>0</v>
      </c>
      <c r="T5" s="67">
        <v>12</v>
      </c>
      <c r="U5" s="62" t="s">
        <v>1231</v>
      </c>
      <c r="V5" s="62" t="s">
        <v>47</v>
      </c>
      <c r="W5" s="62" t="s">
        <v>41</v>
      </c>
      <c r="X5" s="62" t="s">
        <v>41</v>
      </c>
      <c r="Y5" s="62" t="s">
        <v>41</v>
      </c>
      <c r="Z5" s="62" t="s">
        <v>41</v>
      </c>
      <c r="AA5" s="62" t="s">
        <v>1624</v>
      </c>
      <c r="AB5" s="62" t="s">
        <v>15</v>
      </c>
      <c r="AC5" s="67">
        <v>1</v>
      </c>
      <c r="AD5" s="68" t="s">
        <v>658</v>
      </c>
      <c r="AE5" s="68" t="s">
        <v>666</v>
      </c>
      <c r="AF5" s="180" t="s">
        <v>689</v>
      </c>
      <c r="AG5" s="181" t="s">
        <v>1660</v>
      </c>
    </row>
    <row r="6" spans="1:34" ht="26.25" customHeight="1" x14ac:dyDescent="0.2">
      <c r="A6" s="62" t="s">
        <v>75</v>
      </c>
      <c r="B6" s="62" t="s">
        <v>75</v>
      </c>
      <c r="C6" s="63">
        <v>8120</v>
      </c>
      <c r="D6" s="66" t="s">
        <v>1232</v>
      </c>
      <c r="E6" s="63"/>
      <c r="F6" s="63" t="s">
        <v>72</v>
      </c>
      <c r="G6" s="63"/>
      <c r="H6" s="62" t="s">
        <v>1233</v>
      </c>
      <c r="I6" s="62" t="s">
        <v>1234</v>
      </c>
      <c r="J6" s="62" t="s">
        <v>790</v>
      </c>
      <c r="K6" s="62" t="s">
        <v>791</v>
      </c>
      <c r="L6" s="66" t="s">
        <v>1235</v>
      </c>
      <c r="M6" s="62" t="s">
        <v>793</v>
      </c>
      <c r="N6" s="62" t="s">
        <v>372</v>
      </c>
      <c r="O6" s="67">
        <v>2</v>
      </c>
      <c r="P6" s="62" t="s">
        <v>45</v>
      </c>
      <c r="Q6" s="67">
        <v>12</v>
      </c>
      <c r="R6" s="67">
        <v>0</v>
      </c>
      <c r="S6" s="67">
        <v>0</v>
      </c>
      <c r="T6" s="67">
        <v>12</v>
      </c>
      <c r="U6" s="62" t="s">
        <v>1236</v>
      </c>
      <c r="V6" s="62" t="s">
        <v>47</v>
      </c>
      <c r="W6" s="62" t="s">
        <v>41</v>
      </c>
      <c r="X6" s="62" t="s">
        <v>41</v>
      </c>
      <c r="Y6" s="62" t="s">
        <v>41</v>
      </c>
      <c r="Z6" s="62" t="s">
        <v>41</v>
      </c>
      <c r="AA6" s="62" t="s">
        <v>1625</v>
      </c>
      <c r="AB6" s="62" t="s">
        <v>15</v>
      </c>
      <c r="AC6" s="67">
        <v>1</v>
      </c>
      <c r="AD6" s="68" t="s">
        <v>658</v>
      </c>
      <c r="AE6" s="68" t="s">
        <v>671</v>
      </c>
      <c r="AF6" s="180" t="s">
        <v>689</v>
      </c>
      <c r="AG6" s="181" t="s">
        <v>1660</v>
      </c>
    </row>
    <row r="7" spans="1:34" ht="26.25" customHeight="1" x14ac:dyDescent="0.2">
      <c r="A7" s="62" t="s">
        <v>75</v>
      </c>
      <c r="B7" s="62" t="s">
        <v>75</v>
      </c>
      <c r="C7" s="63">
        <v>8234</v>
      </c>
      <c r="D7" s="66" t="s">
        <v>803</v>
      </c>
      <c r="E7" s="65" t="s">
        <v>51</v>
      </c>
      <c r="F7" s="65" t="s">
        <v>72</v>
      </c>
      <c r="G7" s="65" t="s">
        <v>804</v>
      </c>
      <c r="H7" s="62" t="s">
        <v>805</v>
      </c>
      <c r="I7" s="62" t="s">
        <v>806</v>
      </c>
      <c r="J7" s="62" t="s">
        <v>807</v>
      </c>
      <c r="K7" s="62" t="s">
        <v>808</v>
      </c>
      <c r="L7" s="66" t="s">
        <v>809</v>
      </c>
      <c r="M7" s="62" t="s">
        <v>810</v>
      </c>
      <c r="N7" s="62" t="s">
        <v>112</v>
      </c>
      <c r="O7" s="67">
        <v>3</v>
      </c>
      <c r="P7" s="62" t="s">
        <v>314</v>
      </c>
      <c r="Q7" s="67">
        <v>0</v>
      </c>
      <c r="R7" s="67">
        <v>24</v>
      </c>
      <c r="S7" s="67">
        <v>0</v>
      </c>
      <c r="T7" s="67">
        <v>24</v>
      </c>
      <c r="U7" s="62" t="s">
        <v>245</v>
      </c>
      <c r="V7" s="62" t="s">
        <v>41</v>
      </c>
      <c r="W7" s="62" t="s">
        <v>41</v>
      </c>
      <c r="X7" s="62" t="s">
        <v>41</v>
      </c>
      <c r="Y7" s="62" t="s">
        <v>41</v>
      </c>
      <c r="Z7" s="62" t="s">
        <v>41</v>
      </c>
      <c r="AA7" s="62" t="s">
        <v>1626</v>
      </c>
      <c r="AB7" s="62" t="s">
        <v>15</v>
      </c>
      <c r="AC7" s="67">
        <v>2</v>
      </c>
      <c r="AD7" s="68" t="s">
        <v>658</v>
      </c>
      <c r="AE7" s="68" t="s">
        <v>659</v>
      </c>
      <c r="AF7" s="180" t="s">
        <v>689</v>
      </c>
      <c r="AG7" s="181" t="s">
        <v>1660</v>
      </c>
    </row>
    <row r="8" spans="1:34" ht="26.25" customHeight="1" x14ac:dyDescent="0.2">
      <c r="A8" s="62" t="s">
        <v>75</v>
      </c>
      <c r="B8" s="62" t="s">
        <v>75</v>
      </c>
      <c r="C8" s="63">
        <v>8123</v>
      </c>
      <c r="D8" s="66" t="s">
        <v>803</v>
      </c>
      <c r="E8" s="63"/>
      <c r="F8" s="63" t="s">
        <v>72</v>
      </c>
      <c r="G8" s="63"/>
      <c r="H8" s="62" t="s">
        <v>1237</v>
      </c>
      <c r="I8" s="62" t="s">
        <v>1238</v>
      </c>
      <c r="J8" s="62" t="s">
        <v>1239</v>
      </c>
      <c r="K8" s="62" t="s">
        <v>1240</v>
      </c>
      <c r="L8" s="66" t="s">
        <v>1241</v>
      </c>
      <c r="M8" s="62" t="s">
        <v>1242</v>
      </c>
      <c r="N8" s="62" t="s">
        <v>135</v>
      </c>
      <c r="O8" s="67">
        <v>1</v>
      </c>
      <c r="P8" s="62" t="s">
        <v>57</v>
      </c>
      <c r="Q8" s="67">
        <v>0</v>
      </c>
      <c r="R8" s="67">
        <v>0</v>
      </c>
      <c r="S8" s="67">
        <v>26</v>
      </c>
      <c r="T8" s="67">
        <v>26</v>
      </c>
      <c r="U8" s="62" t="s">
        <v>41</v>
      </c>
      <c r="V8" s="62" t="s">
        <v>41</v>
      </c>
      <c r="W8" s="62" t="s">
        <v>41</v>
      </c>
      <c r="X8" s="62" t="s">
        <v>41</v>
      </c>
      <c r="Y8" s="62" t="s">
        <v>41</v>
      </c>
      <c r="Z8" s="62" t="s">
        <v>41</v>
      </c>
      <c r="AA8" s="62" t="s">
        <v>1627</v>
      </c>
      <c r="AB8" s="62" t="s">
        <v>15</v>
      </c>
      <c r="AC8" s="67">
        <v>2</v>
      </c>
      <c r="AD8" s="68" t="s">
        <v>658</v>
      </c>
      <c r="AE8" s="68" t="s">
        <v>659</v>
      </c>
      <c r="AF8" s="180" t="s">
        <v>689</v>
      </c>
      <c r="AG8" s="181" t="s">
        <v>1660</v>
      </c>
    </row>
    <row r="9" spans="1:34" ht="26.25" customHeight="1" x14ac:dyDescent="0.2">
      <c r="A9" s="62" t="s">
        <v>75</v>
      </c>
      <c r="B9" s="62" t="s">
        <v>75</v>
      </c>
      <c r="C9" s="63">
        <v>8232</v>
      </c>
      <c r="D9" s="66" t="s">
        <v>803</v>
      </c>
      <c r="E9" s="63"/>
      <c r="F9" s="63" t="s">
        <v>72</v>
      </c>
      <c r="G9" s="63"/>
      <c r="H9" s="62" t="s">
        <v>1248</v>
      </c>
      <c r="I9" s="62" t="s">
        <v>1249</v>
      </c>
      <c r="J9" s="62" t="s">
        <v>1250</v>
      </c>
      <c r="K9" s="62" t="s">
        <v>1251</v>
      </c>
      <c r="L9" s="66" t="s">
        <v>1252</v>
      </c>
      <c r="M9" s="62" t="s">
        <v>347</v>
      </c>
      <c r="N9" s="62" t="s">
        <v>348</v>
      </c>
      <c r="O9" s="67">
        <v>1</v>
      </c>
      <c r="P9" s="62" t="s">
        <v>314</v>
      </c>
      <c r="Q9" s="67">
        <v>7</v>
      </c>
      <c r="R9" s="67">
        <v>7</v>
      </c>
      <c r="S9" s="67">
        <v>0</v>
      </c>
      <c r="T9" s="67">
        <v>14</v>
      </c>
      <c r="U9" s="62" t="s">
        <v>41</v>
      </c>
      <c r="V9" s="62" t="s">
        <v>41</v>
      </c>
      <c r="W9" s="62" t="s">
        <v>41</v>
      </c>
      <c r="X9" s="62" t="s">
        <v>41</v>
      </c>
      <c r="Y9" s="62" t="s">
        <v>41</v>
      </c>
      <c r="Z9" s="62" t="s">
        <v>41</v>
      </c>
      <c r="AA9" s="62" t="s">
        <v>1627</v>
      </c>
      <c r="AB9" s="62" t="s">
        <v>15</v>
      </c>
      <c r="AC9" s="67">
        <v>1</v>
      </c>
      <c r="AD9" s="68" t="s">
        <v>658</v>
      </c>
      <c r="AE9" s="68" t="s">
        <v>659</v>
      </c>
      <c r="AF9" s="180" t="s">
        <v>689</v>
      </c>
      <c r="AG9" s="181" t="s">
        <v>1693</v>
      </c>
      <c r="AH9" s="50" t="s">
        <v>1665</v>
      </c>
    </row>
    <row r="10" spans="1:34" ht="26.25" customHeight="1" x14ac:dyDescent="0.2">
      <c r="A10" s="62" t="s">
        <v>75</v>
      </c>
      <c r="B10" s="62" t="s">
        <v>75</v>
      </c>
      <c r="C10" s="63">
        <v>8225</v>
      </c>
      <c r="D10" s="66" t="s">
        <v>803</v>
      </c>
      <c r="E10" s="63"/>
      <c r="F10" s="63" t="s">
        <v>72</v>
      </c>
      <c r="G10" s="63"/>
      <c r="H10" s="62" t="s">
        <v>1253</v>
      </c>
      <c r="I10" s="62" t="s">
        <v>1254</v>
      </c>
      <c r="J10" s="62" t="s">
        <v>1250</v>
      </c>
      <c r="K10" s="62" t="s">
        <v>1251</v>
      </c>
      <c r="L10" s="66" t="s">
        <v>1255</v>
      </c>
      <c r="M10" s="62" t="s">
        <v>347</v>
      </c>
      <c r="N10" s="62" t="s">
        <v>348</v>
      </c>
      <c r="O10" s="67">
        <v>1</v>
      </c>
      <c r="P10" s="62" t="s">
        <v>314</v>
      </c>
      <c r="Q10" s="67">
        <v>7</v>
      </c>
      <c r="R10" s="67">
        <v>7</v>
      </c>
      <c r="S10" s="67">
        <v>0</v>
      </c>
      <c r="T10" s="67">
        <v>14</v>
      </c>
      <c r="U10" s="62" t="s">
        <v>41</v>
      </c>
      <c r="V10" s="62" t="s">
        <v>41</v>
      </c>
      <c r="W10" s="62" t="s">
        <v>41</v>
      </c>
      <c r="X10" s="62" t="s">
        <v>41</v>
      </c>
      <c r="Y10" s="62" t="s">
        <v>41</v>
      </c>
      <c r="Z10" s="62" t="s">
        <v>41</v>
      </c>
      <c r="AA10" s="62" t="s">
        <v>1627</v>
      </c>
      <c r="AB10" s="62" t="s">
        <v>15</v>
      </c>
      <c r="AC10" s="67">
        <v>1</v>
      </c>
      <c r="AD10" s="68" t="s">
        <v>658</v>
      </c>
      <c r="AE10" s="68" t="s">
        <v>666</v>
      </c>
      <c r="AF10" s="180" t="s">
        <v>689</v>
      </c>
      <c r="AG10" s="181" t="s">
        <v>1693</v>
      </c>
      <c r="AH10" s="50" t="s">
        <v>1665</v>
      </c>
    </row>
    <row r="11" spans="1:34" ht="26.25" customHeight="1" x14ac:dyDescent="0.2">
      <c r="A11" s="62" t="s">
        <v>75</v>
      </c>
      <c r="B11" s="62" t="s">
        <v>75</v>
      </c>
      <c r="C11" s="63">
        <v>8217</v>
      </c>
      <c r="D11" s="66" t="s">
        <v>803</v>
      </c>
      <c r="E11" s="63"/>
      <c r="F11" s="63" t="s">
        <v>72</v>
      </c>
      <c r="G11" s="63"/>
      <c r="H11" s="62" t="s">
        <v>1256</v>
      </c>
      <c r="I11" s="62" t="s">
        <v>1257</v>
      </c>
      <c r="J11" s="62" t="s">
        <v>1258</v>
      </c>
      <c r="K11" s="62" t="s">
        <v>1259</v>
      </c>
      <c r="L11" s="66" t="s">
        <v>1260</v>
      </c>
      <c r="M11" s="62" t="s">
        <v>347</v>
      </c>
      <c r="N11" s="62" t="s">
        <v>348</v>
      </c>
      <c r="O11" s="67">
        <v>1</v>
      </c>
      <c r="P11" s="62" t="s">
        <v>314</v>
      </c>
      <c r="Q11" s="67">
        <v>7</v>
      </c>
      <c r="R11" s="67">
        <v>7</v>
      </c>
      <c r="S11" s="67">
        <v>0</v>
      </c>
      <c r="T11" s="67">
        <v>14</v>
      </c>
      <c r="U11" s="62" t="s">
        <v>41</v>
      </c>
      <c r="V11" s="62" t="s">
        <v>41</v>
      </c>
      <c r="W11" s="62" t="s">
        <v>41</v>
      </c>
      <c r="X11" s="62" t="s">
        <v>41</v>
      </c>
      <c r="Y11" s="62" t="s">
        <v>41</v>
      </c>
      <c r="Z11" s="62" t="s">
        <v>41</v>
      </c>
      <c r="AA11" s="62" t="s">
        <v>1627</v>
      </c>
      <c r="AB11" s="62" t="s">
        <v>15</v>
      </c>
      <c r="AC11" s="67">
        <v>1</v>
      </c>
      <c r="AD11" s="68" t="s">
        <v>658</v>
      </c>
      <c r="AE11" s="68" t="s">
        <v>659</v>
      </c>
      <c r="AF11" s="180" t="s">
        <v>689</v>
      </c>
      <c r="AG11" s="181" t="s">
        <v>1693</v>
      </c>
      <c r="AH11" s="50" t="s">
        <v>1665</v>
      </c>
    </row>
    <row r="12" spans="1:34" ht="26.25" customHeight="1" x14ac:dyDescent="0.2">
      <c r="A12" s="62" t="s">
        <v>75</v>
      </c>
      <c r="B12" s="62" t="s">
        <v>75</v>
      </c>
      <c r="C12" s="63">
        <v>8215</v>
      </c>
      <c r="D12" s="66" t="s">
        <v>803</v>
      </c>
      <c r="E12" s="63"/>
      <c r="F12" s="63" t="s">
        <v>72</v>
      </c>
      <c r="G12" s="63"/>
      <c r="H12" s="62" t="s">
        <v>1261</v>
      </c>
      <c r="I12" s="62" t="s">
        <v>1262</v>
      </c>
      <c r="J12" s="62" t="s">
        <v>1258</v>
      </c>
      <c r="K12" s="62" t="s">
        <v>1259</v>
      </c>
      <c r="L12" s="66" t="s">
        <v>1263</v>
      </c>
      <c r="M12" s="62" t="s">
        <v>347</v>
      </c>
      <c r="N12" s="62" t="s">
        <v>348</v>
      </c>
      <c r="O12" s="67">
        <v>1</v>
      </c>
      <c r="P12" s="62" t="s">
        <v>314</v>
      </c>
      <c r="Q12" s="67">
        <v>7</v>
      </c>
      <c r="R12" s="67">
        <v>7</v>
      </c>
      <c r="S12" s="67">
        <v>0</v>
      </c>
      <c r="T12" s="67">
        <v>14</v>
      </c>
      <c r="U12" s="62" t="s">
        <v>41</v>
      </c>
      <c r="V12" s="62" t="s">
        <v>41</v>
      </c>
      <c r="W12" s="62" t="s">
        <v>41</v>
      </c>
      <c r="X12" s="62" t="s">
        <v>41</v>
      </c>
      <c r="Y12" s="62" t="s">
        <v>41</v>
      </c>
      <c r="Z12" s="62" t="s">
        <v>41</v>
      </c>
      <c r="AA12" s="62" t="s">
        <v>1627</v>
      </c>
      <c r="AB12" s="62" t="s">
        <v>15</v>
      </c>
      <c r="AC12" s="67">
        <v>1</v>
      </c>
      <c r="AD12" s="68" t="s">
        <v>658</v>
      </c>
      <c r="AE12" s="68" t="s">
        <v>666</v>
      </c>
      <c r="AF12" s="180" t="s">
        <v>689</v>
      </c>
      <c r="AG12" s="181" t="s">
        <v>1693</v>
      </c>
      <c r="AH12" s="50" t="s">
        <v>1665</v>
      </c>
    </row>
    <row r="13" spans="1:34" ht="26.25" customHeight="1" x14ac:dyDescent="0.2">
      <c r="A13" s="62" t="s">
        <v>75</v>
      </c>
      <c r="B13" s="62" t="s">
        <v>75</v>
      </c>
      <c r="C13" s="63">
        <v>8118</v>
      </c>
      <c r="D13" s="66" t="s">
        <v>803</v>
      </c>
      <c r="E13" s="63"/>
      <c r="F13" s="63" t="s">
        <v>72</v>
      </c>
      <c r="G13" s="63"/>
      <c r="H13" s="62" t="s">
        <v>1264</v>
      </c>
      <c r="I13" s="62" t="s">
        <v>1265</v>
      </c>
      <c r="J13" s="62" t="s">
        <v>1266</v>
      </c>
      <c r="K13" s="62" t="s">
        <v>1267</v>
      </c>
      <c r="L13" s="66" t="s">
        <v>1268</v>
      </c>
      <c r="M13" s="62" t="s">
        <v>10</v>
      </c>
      <c r="N13" s="62" t="s">
        <v>11</v>
      </c>
      <c r="O13" s="67">
        <v>10</v>
      </c>
      <c r="P13" s="62" t="s">
        <v>45</v>
      </c>
      <c r="Q13" s="67">
        <v>0</v>
      </c>
      <c r="R13" s="67">
        <v>0</v>
      </c>
      <c r="S13" s="67">
        <v>14</v>
      </c>
      <c r="T13" s="67">
        <v>14</v>
      </c>
      <c r="U13" s="62" t="s">
        <v>41</v>
      </c>
      <c r="V13" s="62" t="s">
        <v>41</v>
      </c>
      <c r="W13" s="62" t="s">
        <v>41</v>
      </c>
      <c r="X13" s="62" t="s">
        <v>41</v>
      </c>
      <c r="Y13" s="62" t="s">
        <v>41</v>
      </c>
      <c r="Z13" s="62" t="s">
        <v>41</v>
      </c>
      <c r="AA13" s="62" t="s">
        <v>1627</v>
      </c>
      <c r="AB13" s="62" t="s">
        <v>15</v>
      </c>
      <c r="AC13" s="67">
        <v>1</v>
      </c>
      <c r="AD13" s="68" t="s">
        <v>658</v>
      </c>
      <c r="AE13" s="68" t="s">
        <v>659</v>
      </c>
      <c r="AF13" s="180" t="s">
        <v>689</v>
      </c>
      <c r="AG13" s="181" t="s">
        <v>1660</v>
      </c>
    </row>
    <row r="14" spans="1:34" ht="26.25" customHeight="1" x14ac:dyDescent="0.2">
      <c r="A14" s="62" t="s">
        <v>75</v>
      </c>
      <c r="B14" s="62" t="s">
        <v>75</v>
      </c>
      <c r="C14" s="63">
        <v>8193</v>
      </c>
      <c r="D14" s="64" t="s">
        <v>853</v>
      </c>
      <c r="E14" s="65" t="s">
        <v>51</v>
      </c>
      <c r="F14" s="65" t="s">
        <v>72</v>
      </c>
      <c r="G14" s="65" t="s">
        <v>854</v>
      </c>
      <c r="H14" s="62" t="s">
        <v>855</v>
      </c>
      <c r="I14" s="62" t="s">
        <v>856</v>
      </c>
      <c r="J14" s="62" t="s">
        <v>857</v>
      </c>
      <c r="K14" s="62" t="s">
        <v>858</v>
      </c>
      <c r="L14" s="66" t="s">
        <v>859</v>
      </c>
      <c r="M14" s="62" t="s">
        <v>860</v>
      </c>
      <c r="N14" s="62" t="s">
        <v>425</v>
      </c>
      <c r="O14" s="67">
        <v>5</v>
      </c>
      <c r="P14" s="62" t="s">
        <v>314</v>
      </c>
      <c r="Q14" s="67">
        <v>14</v>
      </c>
      <c r="R14" s="67">
        <v>0</v>
      </c>
      <c r="S14" s="67">
        <v>0</v>
      </c>
      <c r="T14" s="67">
        <v>14</v>
      </c>
      <c r="U14" s="62" t="s">
        <v>861</v>
      </c>
      <c r="V14" s="62" t="s">
        <v>47</v>
      </c>
      <c r="W14" s="62" t="s">
        <v>41</v>
      </c>
      <c r="X14" s="62" t="s">
        <v>41</v>
      </c>
      <c r="Y14" s="62" t="s">
        <v>41</v>
      </c>
      <c r="Z14" s="62" t="s">
        <v>41</v>
      </c>
      <c r="AA14" s="62" t="s">
        <v>1628</v>
      </c>
      <c r="AB14" s="62" t="s">
        <v>15</v>
      </c>
      <c r="AC14" s="67">
        <v>1</v>
      </c>
      <c r="AD14" s="68" t="s">
        <v>658</v>
      </c>
      <c r="AE14" s="68" t="s">
        <v>666</v>
      </c>
      <c r="AF14" s="180" t="s">
        <v>689</v>
      </c>
      <c r="AG14" s="181" t="s">
        <v>1660</v>
      </c>
      <c r="AH14" s="50" t="s">
        <v>1690</v>
      </c>
    </row>
    <row r="15" spans="1:34" ht="26.25" customHeight="1" x14ac:dyDescent="0.2">
      <c r="A15" s="62" t="s">
        <v>75</v>
      </c>
      <c r="B15" s="62" t="s">
        <v>75</v>
      </c>
      <c r="C15" s="63">
        <v>8189</v>
      </c>
      <c r="D15" s="66" t="s">
        <v>1269</v>
      </c>
      <c r="E15" s="63"/>
      <c r="F15" s="63" t="s">
        <v>72</v>
      </c>
      <c r="G15" s="63"/>
      <c r="H15" s="62" t="s">
        <v>1270</v>
      </c>
      <c r="I15" s="62" t="s">
        <v>1271</v>
      </c>
      <c r="J15" s="62" t="s">
        <v>1272</v>
      </c>
      <c r="K15" s="62" t="s">
        <v>1273</v>
      </c>
      <c r="L15" s="66" t="s">
        <v>844</v>
      </c>
      <c r="M15" s="62" t="s">
        <v>845</v>
      </c>
      <c r="N15" s="62" t="s">
        <v>204</v>
      </c>
      <c r="O15" s="67">
        <v>1</v>
      </c>
      <c r="P15" s="62" t="s">
        <v>57</v>
      </c>
      <c r="Q15" s="67">
        <v>26</v>
      </c>
      <c r="R15" s="67">
        <v>0</v>
      </c>
      <c r="S15" s="67">
        <v>2</v>
      </c>
      <c r="T15" s="67">
        <v>28</v>
      </c>
      <c r="U15" s="62" t="s">
        <v>41</v>
      </c>
      <c r="V15" s="62" t="s">
        <v>41</v>
      </c>
      <c r="W15" s="62" t="s">
        <v>41</v>
      </c>
      <c r="X15" s="62" t="s">
        <v>41</v>
      </c>
      <c r="Y15" s="62" t="s">
        <v>41</v>
      </c>
      <c r="Z15" s="62" t="s">
        <v>41</v>
      </c>
      <c r="AA15" s="62" t="s">
        <v>1627</v>
      </c>
      <c r="AB15" s="62" t="s">
        <v>15</v>
      </c>
      <c r="AC15" s="67">
        <v>2</v>
      </c>
      <c r="AD15" s="68" t="s">
        <v>658</v>
      </c>
      <c r="AE15" s="68" t="s">
        <v>659</v>
      </c>
      <c r="AF15" s="180" t="s">
        <v>689</v>
      </c>
      <c r="AG15" s="181" t="s">
        <v>1660</v>
      </c>
    </row>
    <row r="16" spans="1:34" ht="26.25" customHeight="1" x14ac:dyDescent="0.2">
      <c r="A16" s="62" t="s">
        <v>75</v>
      </c>
      <c r="B16" s="62" t="s">
        <v>75</v>
      </c>
      <c r="C16" s="63">
        <v>8188</v>
      </c>
      <c r="D16" s="66" t="s">
        <v>1274</v>
      </c>
      <c r="E16" s="63"/>
      <c r="F16" s="63" t="s">
        <v>72</v>
      </c>
      <c r="G16" s="63"/>
      <c r="H16" s="62" t="s">
        <v>1275</v>
      </c>
      <c r="I16" s="62" t="s">
        <v>1276</v>
      </c>
      <c r="J16" s="62" t="s">
        <v>1272</v>
      </c>
      <c r="K16" s="62" t="s">
        <v>1273</v>
      </c>
      <c r="L16" s="66" t="s">
        <v>1277</v>
      </c>
      <c r="M16" s="62" t="s">
        <v>203</v>
      </c>
      <c r="N16" s="62" t="s">
        <v>204</v>
      </c>
      <c r="O16" s="67">
        <v>1</v>
      </c>
      <c r="P16" s="62" t="s">
        <v>57</v>
      </c>
      <c r="Q16" s="67">
        <v>26</v>
      </c>
      <c r="R16" s="67">
        <v>0</v>
      </c>
      <c r="S16" s="67">
        <v>2</v>
      </c>
      <c r="T16" s="67">
        <v>28</v>
      </c>
      <c r="U16" s="62" t="s">
        <v>41</v>
      </c>
      <c r="V16" s="62" t="s">
        <v>41</v>
      </c>
      <c r="W16" s="62" t="s">
        <v>41</v>
      </c>
      <c r="X16" s="62" t="s">
        <v>41</v>
      </c>
      <c r="Y16" s="62" t="s">
        <v>41</v>
      </c>
      <c r="Z16" s="62" t="s">
        <v>41</v>
      </c>
      <c r="AA16" s="62" t="s">
        <v>1627</v>
      </c>
      <c r="AB16" s="62" t="s">
        <v>15</v>
      </c>
      <c r="AC16" s="67">
        <v>2</v>
      </c>
      <c r="AD16" s="68" t="s">
        <v>658</v>
      </c>
      <c r="AE16" s="68" t="s">
        <v>666</v>
      </c>
      <c r="AF16" s="180" t="s">
        <v>689</v>
      </c>
      <c r="AG16" s="181" t="s">
        <v>1660</v>
      </c>
    </row>
    <row r="17" spans="1:34" ht="26.25" customHeight="1" x14ac:dyDescent="0.2">
      <c r="A17" s="62" t="s">
        <v>75</v>
      </c>
      <c r="B17" s="62" t="s">
        <v>75</v>
      </c>
      <c r="C17" s="63">
        <v>8139</v>
      </c>
      <c r="D17" s="66" t="s">
        <v>803</v>
      </c>
      <c r="E17" s="63"/>
      <c r="F17" s="63" t="s">
        <v>72</v>
      </c>
      <c r="G17" s="63"/>
      <c r="H17" s="62" t="s">
        <v>1278</v>
      </c>
      <c r="I17" s="62" t="s">
        <v>1281</v>
      </c>
      <c r="J17" s="62" t="s">
        <v>1282</v>
      </c>
      <c r="K17" s="62" t="s">
        <v>1283</v>
      </c>
      <c r="L17" s="66" t="s">
        <v>1284</v>
      </c>
      <c r="M17" s="62" t="s">
        <v>1289</v>
      </c>
      <c r="N17" s="62" t="s">
        <v>453</v>
      </c>
      <c r="O17" s="67">
        <v>6</v>
      </c>
      <c r="P17" s="62" t="s">
        <v>45</v>
      </c>
      <c r="Q17" s="67">
        <v>28</v>
      </c>
      <c r="R17" s="67">
        <v>0</v>
      </c>
      <c r="S17" s="67">
        <v>0</v>
      </c>
      <c r="T17" s="67">
        <v>28</v>
      </c>
      <c r="U17" s="62" t="s">
        <v>1030</v>
      </c>
      <c r="V17" s="62" t="s">
        <v>47</v>
      </c>
      <c r="W17" s="62" t="s">
        <v>41</v>
      </c>
      <c r="X17" s="62" t="s">
        <v>41</v>
      </c>
      <c r="Y17" s="62" t="s">
        <v>41</v>
      </c>
      <c r="Z17" s="62" t="s">
        <v>41</v>
      </c>
      <c r="AA17" s="62" t="s">
        <v>1629</v>
      </c>
      <c r="AB17" s="62" t="s">
        <v>15</v>
      </c>
      <c r="AC17" s="67">
        <v>2</v>
      </c>
      <c r="AD17" s="68" t="s">
        <v>658</v>
      </c>
      <c r="AE17" s="68" t="s">
        <v>659</v>
      </c>
      <c r="AF17" s="180" t="s">
        <v>689</v>
      </c>
      <c r="AG17" s="181" t="s">
        <v>1660</v>
      </c>
    </row>
    <row r="18" spans="1:34" ht="26.25" customHeight="1" x14ac:dyDescent="0.2">
      <c r="A18" s="62" t="s">
        <v>75</v>
      </c>
      <c r="B18" s="62" t="s">
        <v>75</v>
      </c>
      <c r="C18" s="63">
        <v>8151</v>
      </c>
      <c r="D18" s="66" t="s">
        <v>803</v>
      </c>
      <c r="E18" s="63"/>
      <c r="F18" s="63" t="s">
        <v>72</v>
      </c>
      <c r="G18" s="63"/>
      <c r="H18" s="62" t="s">
        <v>1279</v>
      </c>
      <c r="I18" s="62" t="s">
        <v>1285</v>
      </c>
      <c r="J18" s="62" t="s">
        <v>1282</v>
      </c>
      <c r="K18" s="62" t="s">
        <v>1283</v>
      </c>
      <c r="L18" s="66" t="s">
        <v>1286</v>
      </c>
      <c r="M18" s="62" t="s">
        <v>1289</v>
      </c>
      <c r="N18" s="62" t="s">
        <v>453</v>
      </c>
      <c r="O18" s="67">
        <v>6</v>
      </c>
      <c r="P18" s="62" t="s">
        <v>45</v>
      </c>
      <c r="Q18" s="67">
        <v>28</v>
      </c>
      <c r="R18" s="67">
        <v>0</v>
      </c>
      <c r="S18" s="67">
        <v>0</v>
      </c>
      <c r="T18" s="67">
        <v>28</v>
      </c>
      <c r="U18" s="62" t="s">
        <v>1290</v>
      </c>
      <c r="V18" s="62" t="s">
        <v>47</v>
      </c>
      <c r="W18" s="62" t="s">
        <v>41</v>
      </c>
      <c r="X18" s="62" t="s">
        <v>41</v>
      </c>
      <c r="Y18" s="62" t="s">
        <v>41</v>
      </c>
      <c r="Z18" s="62" t="s">
        <v>41</v>
      </c>
      <c r="AA18" s="62" t="s">
        <v>1630</v>
      </c>
      <c r="AB18" s="62" t="s">
        <v>15</v>
      </c>
      <c r="AC18" s="67">
        <v>2</v>
      </c>
      <c r="AD18" s="68" t="s">
        <v>658</v>
      </c>
      <c r="AE18" s="68" t="s">
        <v>666</v>
      </c>
      <c r="AF18" s="180" t="s">
        <v>689</v>
      </c>
      <c r="AG18" s="181" t="s">
        <v>1660</v>
      </c>
    </row>
    <row r="19" spans="1:34" ht="26.25" customHeight="1" x14ac:dyDescent="0.2">
      <c r="A19" s="62" t="s">
        <v>75</v>
      </c>
      <c r="B19" s="62" t="s">
        <v>75</v>
      </c>
      <c r="C19" s="63">
        <v>8141</v>
      </c>
      <c r="D19" s="66" t="s">
        <v>803</v>
      </c>
      <c r="E19" s="63"/>
      <c r="F19" s="63" t="s">
        <v>72</v>
      </c>
      <c r="G19" s="63"/>
      <c r="H19" s="62" t="s">
        <v>1280</v>
      </c>
      <c r="I19" s="62" t="s">
        <v>1287</v>
      </c>
      <c r="J19" s="62" t="s">
        <v>1282</v>
      </c>
      <c r="K19" s="62" t="s">
        <v>1283</v>
      </c>
      <c r="L19" s="66" t="s">
        <v>1288</v>
      </c>
      <c r="M19" s="62" t="s">
        <v>1289</v>
      </c>
      <c r="N19" s="62" t="s">
        <v>453</v>
      </c>
      <c r="O19" s="67">
        <v>6</v>
      </c>
      <c r="P19" s="62" t="s">
        <v>45</v>
      </c>
      <c r="Q19" s="67">
        <v>28</v>
      </c>
      <c r="R19" s="67">
        <v>0</v>
      </c>
      <c r="S19" s="67">
        <v>0</v>
      </c>
      <c r="T19" s="67">
        <v>28</v>
      </c>
      <c r="U19" s="62" t="s">
        <v>1038</v>
      </c>
      <c r="V19" s="62" t="s">
        <v>47</v>
      </c>
      <c r="W19" s="62" t="s">
        <v>41</v>
      </c>
      <c r="X19" s="62" t="s">
        <v>41</v>
      </c>
      <c r="Y19" s="62" t="s">
        <v>41</v>
      </c>
      <c r="Z19" s="62" t="s">
        <v>41</v>
      </c>
      <c r="AA19" s="62" t="s">
        <v>1631</v>
      </c>
      <c r="AB19" s="62" t="s">
        <v>15</v>
      </c>
      <c r="AC19" s="67">
        <v>2</v>
      </c>
      <c r="AD19" s="68" t="s">
        <v>658</v>
      </c>
      <c r="AE19" s="68" t="s">
        <v>671</v>
      </c>
      <c r="AF19" s="180" t="s">
        <v>689</v>
      </c>
      <c r="AG19" s="181" t="s">
        <v>1660</v>
      </c>
    </row>
    <row r="20" spans="1:34" ht="26.25" customHeight="1" x14ac:dyDescent="0.2">
      <c r="A20" s="62" t="s">
        <v>75</v>
      </c>
      <c r="B20" s="62" t="s">
        <v>75</v>
      </c>
      <c r="C20" s="63">
        <v>8167</v>
      </c>
      <c r="D20" s="66" t="s">
        <v>803</v>
      </c>
      <c r="E20" s="63"/>
      <c r="F20" s="63" t="s">
        <v>72</v>
      </c>
      <c r="G20" s="63"/>
      <c r="H20" s="62" t="s">
        <v>1291</v>
      </c>
      <c r="I20" s="62" t="s">
        <v>1292</v>
      </c>
      <c r="J20" s="62" t="s">
        <v>1293</v>
      </c>
      <c r="K20" s="62" t="s">
        <v>1294</v>
      </c>
      <c r="L20" s="66" t="s">
        <v>1295</v>
      </c>
      <c r="M20" s="62" t="s">
        <v>1296</v>
      </c>
      <c r="N20" s="62" t="s">
        <v>1297</v>
      </c>
      <c r="O20" s="67">
        <v>3</v>
      </c>
      <c r="P20" s="62" t="s">
        <v>57</v>
      </c>
      <c r="Q20" s="67">
        <v>16</v>
      </c>
      <c r="R20" s="67">
        <v>8</v>
      </c>
      <c r="S20" s="67">
        <v>0</v>
      </c>
      <c r="T20" s="67">
        <v>24</v>
      </c>
      <c r="U20" s="62" t="s">
        <v>41</v>
      </c>
      <c r="V20" s="62" t="s">
        <v>41</v>
      </c>
      <c r="W20" s="62" t="s">
        <v>41</v>
      </c>
      <c r="X20" s="62" t="s">
        <v>41</v>
      </c>
      <c r="Y20" s="62" t="s">
        <v>41</v>
      </c>
      <c r="Z20" s="62" t="s">
        <v>41</v>
      </c>
      <c r="AA20" s="62" t="s">
        <v>1627</v>
      </c>
      <c r="AB20" s="62" t="s">
        <v>15</v>
      </c>
      <c r="AC20" s="67">
        <v>2</v>
      </c>
      <c r="AD20" s="68" t="s">
        <v>658</v>
      </c>
      <c r="AE20" s="68" t="s">
        <v>659</v>
      </c>
      <c r="AF20" s="180" t="s">
        <v>689</v>
      </c>
      <c r="AG20" s="181" t="s">
        <v>1691</v>
      </c>
      <c r="AH20" s="50" t="s">
        <v>1665</v>
      </c>
    </row>
    <row r="21" spans="1:34" ht="26.25" customHeight="1" x14ac:dyDescent="0.2">
      <c r="A21" s="62" t="s">
        <v>75</v>
      </c>
      <c r="B21" s="62" t="s">
        <v>75</v>
      </c>
      <c r="C21" s="63">
        <v>8208</v>
      </c>
      <c r="D21" s="66" t="s">
        <v>803</v>
      </c>
      <c r="E21" s="63"/>
      <c r="F21" s="63" t="s">
        <v>72</v>
      </c>
      <c r="G21" s="63"/>
      <c r="H21" s="62" t="s">
        <v>1298</v>
      </c>
      <c r="I21" s="62" t="s">
        <v>1299</v>
      </c>
      <c r="J21" s="62" t="s">
        <v>1293</v>
      </c>
      <c r="K21" s="62" t="s">
        <v>1294</v>
      </c>
      <c r="L21" s="66" t="s">
        <v>1300</v>
      </c>
      <c r="M21" s="62" t="s">
        <v>1296</v>
      </c>
      <c r="N21" s="62" t="s">
        <v>1297</v>
      </c>
      <c r="O21" s="67">
        <v>3</v>
      </c>
      <c r="P21" s="62" t="s">
        <v>57</v>
      </c>
      <c r="Q21" s="67">
        <v>16</v>
      </c>
      <c r="R21" s="67">
        <v>8</v>
      </c>
      <c r="S21" s="67">
        <v>0</v>
      </c>
      <c r="T21" s="67">
        <v>24</v>
      </c>
      <c r="U21" s="62" t="s">
        <v>245</v>
      </c>
      <c r="V21" s="62" t="s">
        <v>41</v>
      </c>
      <c r="W21" s="62" t="s">
        <v>41</v>
      </c>
      <c r="X21" s="62" t="s">
        <v>41</v>
      </c>
      <c r="Y21" s="62" t="s">
        <v>41</v>
      </c>
      <c r="Z21" s="62" t="s">
        <v>41</v>
      </c>
      <c r="AA21" s="62" t="s">
        <v>1626</v>
      </c>
      <c r="AB21" s="62" t="s">
        <v>15</v>
      </c>
      <c r="AC21" s="67">
        <v>2</v>
      </c>
      <c r="AD21" s="68" t="s">
        <v>658</v>
      </c>
      <c r="AE21" s="68" t="s">
        <v>666</v>
      </c>
      <c r="AF21" s="180" t="s">
        <v>689</v>
      </c>
      <c r="AG21" s="181" t="s">
        <v>1691</v>
      </c>
      <c r="AH21" s="50" t="s">
        <v>1665</v>
      </c>
    </row>
    <row r="22" spans="1:34" ht="26.25" customHeight="1" x14ac:dyDescent="0.2">
      <c r="A22" s="62" t="s">
        <v>75</v>
      </c>
      <c r="B22" s="62" t="s">
        <v>75</v>
      </c>
      <c r="C22" s="63">
        <v>8159</v>
      </c>
      <c r="D22" s="66" t="s">
        <v>803</v>
      </c>
      <c r="E22" s="63"/>
      <c r="F22" s="63" t="s">
        <v>72</v>
      </c>
      <c r="G22" s="63"/>
      <c r="H22" s="62" t="s">
        <v>1301</v>
      </c>
      <c r="I22" s="62" t="s">
        <v>1303</v>
      </c>
      <c r="J22" s="62" t="s">
        <v>1304</v>
      </c>
      <c r="K22" s="62" t="s">
        <v>1305</v>
      </c>
      <c r="L22" s="66" t="s">
        <v>1306</v>
      </c>
      <c r="M22" s="62" t="s">
        <v>203</v>
      </c>
      <c r="N22" s="62" t="s">
        <v>204</v>
      </c>
      <c r="O22" s="67">
        <v>1</v>
      </c>
      <c r="P22" s="62" t="s">
        <v>57</v>
      </c>
      <c r="Q22" s="67">
        <v>14</v>
      </c>
      <c r="R22" s="67">
        <v>0</v>
      </c>
      <c r="S22" s="67">
        <v>0</v>
      </c>
      <c r="T22" s="67">
        <v>14</v>
      </c>
      <c r="U22" s="62" t="s">
        <v>41</v>
      </c>
      <c r="V22" s="62" t="s">
        <v>41</v>
      </c>
      <c r="W22" s="62" t="s">
        <v>41</v>
      </c>
      <c r="X22" s="62" t="s">
        <v>41</v>
      </c>
      <c r="Y22" s="62" t="s">
        <v>41</v>
      </c>
      <c r="Z22" s="62" t="s">
        <v>41</v>
      </c>
      <c r="AA22" s="62" t="s">
        <v>1627</v>
      </c>
      <c r="AB22" s="62" t="s">
        <v>15</v>
      </c>
      <c r="AC22" s="67">
        <v>1</v>
      </c>
      <c r="AD22" s="68" t="s">
        <v>658</v>
      </c>
      <c r="AE22" s="68" t="s">
        <v>659</v>
      </c>
      <c r="AF22" s="180" t="s">
        <v>689</v>
      </c>
      <c r="AG22" s="181" t="s">
        <v>1660</v>
      </c>
    </row>
    <row r="23" spans="1:34" ht="26.25" customHeight="1" x14ac:dyDescent="0.2">
      <c r="A23" s="62" t="s">
        <v>75</v>
      </c>
      <c r="B23" s="62" t="s">
        <v>75</v>
      </c>
      <c r="C23" s="63">
        <v>8224</v>
      </c>
      <c r="D23" s="66" t="s">
        <v>803</v>
      </c>
      <c r="E23" s="63"/>
      <c r="F23" s="63" t="s">
        <v>72</v>
      </c>
      <c r="G23" s="63"/>
      <c r="H23" s="62" t="s">
        <v>1302</v>
      </c>
      <c r="I23" s="62" t="s">
        <v>1307</v>
      </c>
      <c r="J23" s="62" t="s">
        <v>1304</v>
      </c>
      <c r="K23" s="62" t="s">
        <v>1305</v>
      </c>
      <c r="L23" s="66" t="s">
        <v>1308</v>
      </c>
      <c r="M23" s="62" t="s">
        <v>203</v>
      </c>
      <c r="N23" s="62" t="s">
        <v>204</v>
      </c>
      <c r="O23" s="67">
        <v>1</v>
      </c>
      <c r="P23" s="62" t="s">
        <v>57</v>
      </c>
      <c r="Q23" s="67">
        <v>14</v>
      </c>
      <c r="R23" s="67">
        <v>0</v>
      </c>
      <c r="S23" s="67">
        <v>0</v>
      </c>
      <c r="T23" s="67">
        <v>14</v>
      </c>
      <c r="U23" s="62" t="s">
        <v>245</v>
      </c>
      <c r="V23" s="62" t="s">
        <v>41</v>
      </c>
      <c r="W23" s="62" t="s">
        <v>41</v>
      </c>
      <c r="X23" s="62" t="s">
        <v>41</v>
      </c>
      <c r="Y23" s="62" t="s">
        <v>41</v>
      </c>
      <c r="Z23" s="62" t="s">
        <v>41</v>
      </c>
      <c r="AA23" s="62" t="s">
        <v>1626</v>
      </c>
      <c r="AB23" s="62" t="s">
        <v>15</v>
      </c>
      <c r="AC23" s="67">
        <v>1</v>
      </c>
      <c r="AD23" s="68" t="s">
        <v>658</v>
      </c>
      <c r="AE23" s="68" t="s">
        <v>666</v>
      </c>
      <c r="AF23" s="180" t="s">
        <v>689</v>
      </c>
      <c r="AG23" s="181" t="s">
        <v>1660</v>
      </c>
    </row>
    <row r="24" spans="1:34" ht="26.25" customHeight="1" x14ac:dyDescent="0.2">
      <c r="A24" s="62" t="s">
        <v>75</v>
      </c>
      <c r="B24" s="62" t="s">
        <v>75</v>
      </c>
      <c r="C24" s="63">
        <v>8184</v>
      </c>
      <c r="D24" s="66" t="s">
        <v>803</v>
      </c>
      <c r="E24" s="63"/>
      <c r="F24" s="63" t="s">
        <v>72</v>
      </c>
      <c r="G24" s="63"/>
      <c r="H24" s="62" t="s">
        <v>1309</v>
      </c>
      <c r="I24" s="62" t="s">
        <v>1310</v>
      </c>
      <c r="J24" s="62" t="s">
        <v>1311</v>
      </c>
      <c r="K24" s="62" t="s">
        <v>1312</v>
      </c>
      <c r="L24" s="66" t="s">
        <v>1313</v>
      </c>
      <c r="M24" s="62" t="s">
        <v>203</v>
      </c>
      <c r="N24" s="62" t="s">
        <v>204</v>
      </c>
      <c r="O24" s="67">
        <v>3</v>
      </c>
      <c r="P24" s="62" t="s">
        <v>57</v>
      </c>
      <c r="Q24" s="67">
        <v>8</v>
      </c>
      <c r="R24" s="67">
        <v>3</v>
      </c>
      <c r="S24" s="67">
        <v>3</v>
      </c>
      <c r="T24" s="67">
        <v>14</v>
      </c>
      <c r="U24" s="62" t="s">
        <v>846</v>
      </c>
      <c r="V24" s="62" t="s">
        <v>47</v>
      </c>
      <c r="W24" s="62" t="s">
        <v>41</v>
      </c>
      <c r="X24" s="62" t="s">
        <v>41</v>
      </c>
      <c r="Y24" s="62" t="s">
        <v>41</v>
      </c>
      <c r="Z24" s="62" t="s">
        <v>41</v>
      </c>
      <c r="AA24" s="62" t="s">
        <v>1632</v>
      </c>
      <c r="AB24" s="62" t="s">
        <v>15</v>
      </c>
      <c r="AC24" s="67">
        <v>1</v>
      </c>
      <c r="AD24" s="68" t="s">
        <v>658</v>
      </c>
      <c r="AE24" s="68" t="s">
        <v>659</v>
      </c>
      <c r="AF24" s="180" t="s">
        <v>689</v>
      </c>
      <c r="AG24" s="181" t="s">
        <v>1660</v>
      </c>
    </row>
    <row r="25" spans="1:34" ht="26.25" customHeight="1" x14ac:dyDescent="0.2">
      <c r="A25" s="62" t="s">
        <v>75</v>
      </c>
      <c r="B25" s="62" t="s">
        <v>75</v>
      </c>
      <c r="C25" s="63">
        <v>8186</v>
      </c>
      <c r="D25" s="66" t="s">
        <v>803</v>
      </c>
      <c r="E25" s="63"/>
      <c r="F25" s="63" t="s">
        <v>72</v>
      </c>
      <c r="G25" s="63"/>
      <c r="H25" s="62" t="s">
        <v>1314</v>
      </c>
      <c r="I25" s="62" t="s">
        <v>1315</v>
      </c>
      <c r="J25" s="62" t="s">
        <v>1311</v>
      </c>
      <c r="K25" s="62" t="s">
        <v>1312</v>
      </c>
      <c r="L25" s="66" t="s">
        <v>1316</v>
      </c>
      <c r="M25" s="62" t="s">
        <v>203</v>
      </c>
      <c r="N25" s="62" t="s">
        <v>204</v>
      </c>
      <c r="O25" s="67">
        <v>3</v>
      </c>
      <c r="P25" s="62" t="s">
        <v>57</v>
      </c>
      <c r="Q25" s="67">
        <v>8</v>
      </c>
      <c r="R25" s="67">
        <v>3</v>
      </c>
      <c r="S25" s="67">
        <v>3</v>
      </c>
      <c r="T25" s="67">
        <v>14</v>
      </c>
      <c r="U25" s="62" t="s">
        <v>852</v>
      </c>
      <c r="V25" s="62" t="s">
        <v>47</v>
      </c>
      <c r="W25" s="62" t="s">
        <v>41</v>
      </c>
      <c r="X25" s="62" t="s">
        <v>41</v>
      </c>
      <c r="Y25" s="62" t="s">
        <v>41</v>
      </c>
      <c r="Z25" s="62" t="s">
        <v>41</v>
      </c>
      <c r="AA25" s="62" t="s">
        <v>1633</v>
      </c>
      <c r="AB25" s="62" t="s">
        <v>15</v>
      </c>
      <c r="AC25" s="67">
        <v>1</v>
      </c>
      <c r="AD25" s="68" t="s">
        <v>658</v>
      </c>
      <c r="AE25" s="68" t="s">
        <v>666</v>
      </c>
      <c r="AF25" s="180" t="s">
        <v>689</v>
      </c>
      <c r="AG25" s="181" t="s">
        <v>1660</v>
      </c>
    </row>
    <row r="26" spans="1:34" ht="26.25" customHeight="1" x14ac:dyDescent="0.2">
      <c r="A26" s="62" t="s">
        <v>75</v>
      </c>
      <c r="B26" s="62" t="s">
        <v>75</v>
      </c>
      <c r="C26" s="63">
        <v>8128</v>
      </c>
      <c r="D26" s="64" t="s">
        <v>891</v>
      </c>
      <c r="E26" s="65" t="s">
        <v>51</v>
      </c>
      <c r="F26" s="65" t="s">
        <v>72</v>
      </c>
      <c r="G26" s="65" t="s">
        <v>892</v>
      </c>
      <c r="H26" s="62" t="s">
        <v>893</v>
      </c>
      <c r="I26" s="62" t="s">
        <v>898</v>
      </c>
      <c r="J26" s="62" t="s">
        <v>895</v>
      </c>
      <c r="K26" s="62" t="s">
        <v>896</v>
      </c>
      <c r="L26" s="66" t="s">
        <v>899</v>
      </c>
      <c r="M26" s="62" t="s">
        <v>900</v>
      </c>
      <c r="N26" s="62" t="s">
        <v>901</v>
      </c>
      <c r="O26" s="67">
        <v>3</v>
      </c>
      <c r="P26" s="62" t="s">
        <v>57</v>
      </c>
      <c r="Q26" s="67">
        <v>14</v>
      </c>
      <c r="R26" s="67">
        <v>0</v>
      </c>
      <c r="S26" s="67">
        <v>0</v>
      </c>
      <c r="T26" s="67">
        <v>14</v>
      </c>
      <c r="U26" s="62" t="s">
        <v>904</v>
      </c>
      <c r="V26" s="62" t="s">
        <v>47</v>
      </c>
      <c r="W26" s="62" t="s">
        <v>269</v>
      </c>
      <c r="X26" s="62" t="s">
        <v>47</v>
      </c>
      <c r="Y26" s="62" t="s">
        <v>41</v>
      </c>
      <c r="Z26" s="62" t="s">
        <v>41</v>
      </c>
      <c r="AA26" s="62" t="s">
        <v>1613</v>
      </c>
      <c r="AB26" s="62" t="s">
        <v>15</v>
      </c>
      <c r="AC26" s="67">
        <v>1</v>
      </c>
      <c r="AD26" s="68" t="s">
        <v>658</v>
      </c>
      <c r="AE26" s="68" t="s">
        <v>666</v>
      </c>
      <c r="AF26" s="180" t="s">
        <v>689</v>
      </c>
      <c r="AG26" s="181" t="s">
        <v>1660</v>
      </c>
    </row>
    <row r="27" spans="1:34" ht="26.25" customHeight="1" x14ac:dyDescent="0.2">
      <c r="A27" s="62" t="s">
        <v>75</v>
      </c>
      <c r="B27" s="62" t="s">
        <v>75</v>
      </c>
      <c r="C27" s="63">
        <v>8117</v>
      </c>
      <c r="D27" s="66" t="s">
        <v>1317</v>
      </c>
      <c r="E27" s="63"/>
      <c r="F27" s="63" t="s">
        <v>72</v>
      </c>
      <c r="G27" s="63"/>
      <c r="H27" s="62" t="s">
        <v>1318</v>
      </c>
      <c r="I27" s="62" t="s">
        <v>1319</v>
      </c>
      <c r="J27" s="62" t="s">
        <v>1320</v>
      </c>
      <c r="K27" s="62" t="s">
        <v>1321</v>
      </c>
      <c r="L27" s="66" t="s">
        <v>1322</v>
      </c>
      <c r="M27" s="62" t="s">
        <v>1323</v>
      </c>
      <c r="N27" s="62" t="s">
        <v>546</v>
      </c>
      <c r="O27" s="67">
        <v>7</v>
      </c>
      <c r="P27" s="62" t="s">
        <v>314</v>
      </c>
      <c r="Q27" s="67">
        <v>14</v>
      </c>
      <c r="R27" s="67">
        <v>0</v>
      </c>
      <c r="S27" s="67">
        <v>0</v>
      </c>
      <c r="T27" s="67">
        <v>14</v>
      </c>
      <c r="U27" s="62" t="s">
        <v>285</v>
      </c>
      <c r="V27" s="62" t="s">
        <v>47</v>
      </c>
      <c r="W27" s="62" t="s">
        <v>216</v>
      </c>
      <c r="X27" s="62" t="s">
        <v>47</v>
      </c>
      <c r="Y27" s="62" t="s">
        <v>1324</v>
      </c>
      <c r="Z27" s="62" t="s">
        <v>47</v>
      </c>
      <c r="AA27" s="62" t="s">
        <v>1614</v>
      </c>
      <c r="AB27" s="62" t="s">
        <v>15</v>
      </c>
      <c r="AC27" s="67">
        <v>1</v>
      </c>
      <c r="AD27" s="68" t="s">
        <v>658</v>
      </c>
      <c r="AE27" s="68" t="s">
        <v>666</v>
      </c>
      <c r="AF27" s="180" t="s">
        <v>689</v>
      </c>
      <c r="AG27" s="181" t="s">
        <v>1660</v>
      </c>
    </row>
    <row r="28" spans="1:34" ht="26.25" customHeight="1" x14ac:dyDescent="0.2">
      <c r="A28" s="62" t="s">
        <v>75</v>
      </c>
      <c r="B28" s="62" t="s">
        <v>75</v>
      </c>
      <c r="C28" s="63">
        <v>8131</v>
      </c>
      <c r="D28" s="66" t="s">
        <v>803</v>
      </c>
      <c r="E28" s="63"/>
      <c r="F28" s="63" t="s">
        <v>72</v>
      </c>
      <c r="G28" s="63"/>
      <c r="H28" s="62" t="s">
        <v>1325</v>
      </c>
      <c r="I28" s="62" t="s">
        <v>1326</v>
      </c>
      <c r="J28" s="62" t="s">
        <v>1327</v>
      </c>
      <c r="K28" s="62" t="s">
        <v>1328</v>
      </c>
      <c r="L28" s="66" t="s">
        <v>1329</v>
      </c>
      <c r="M28" s="62" t="s">
        <v>1330</v>
      </c>
      <c r="N28" s="62" t="s">
        <v>11</v>
      </c>
      <c r="O28" s="67">
        <v>10</v>
      </c>
      <c r="P28" s="62" t="s">
        <v>45</v>
      </c>
      <c r="Q28" s="67">
        <v>0</v>
      </c>
      <c r="R28" s="67">
        <v>14</v>
      </c>
      <c r="S28" s="67">
        <v>0</v>
      </c>
      <c r="T28" s="67">
        <v>14</v>
      </c>
      <c r="U28" s="62" t="s">
        <v>46</v>
      </c>
      <c r="V28" s="62" t="s">
        <v>47</v>
      </c>
      <c r="W28" s="62" t="s">
        <v>48</v>
      </c>
      <c r="X28" s="62" t="s">
        <v>47</v>
      </c>
      <c r="Y28" s="62" t="s">
        <v>49</v>
      </c>
      <c r="Z28" s="62" t="s">
        <v>47</v>
      </c>
      <c r="AA28" s="62" t="s">
        <v>319</v>
      </c>
      <c r="AB28" s="62" t="s">
        <v>15</v>
      </c>
      <c r="AC28" s="67">
        <v>0</v>
      </c>
      <c r="AD28" s="68" t="s">
        <v>658</v>
      </c>
      <c r="AE28" s="68" t="s">
        <v>659</v>
      </c>
      <c r="AF28" s="180" t="s">
        <v>689</v>
      </c>
      <c r="AG28" s="181" t="s">
        <v>1660</v>
      </c>
    </row>
    <row r="29" spans="1:34" ht="26.25" customHeight="1" x14ac:dyDescent="0.2">
      <c r="A29" s="62" t="s">
        <v>75</v>
      </c>
      <c r="B29" s="62" t="s">
        <v>75</v>
      </c>
      <c r="C29" s="63">
        <v>8148</v>
      </c>
      <c r="D29" s="66" t="s">
        <v>803</v>
      </c>
      <c r="E29" s="63"/>
      <c r="F29" s="63" t="s">
        <v>72</v>
      </c>
      <c r="G29" s="63"/>
      <c r="H29" s="62" t="s">
        <v>1336</v>
      </c>
      <c r="I29" s="62" t="s">
        <v>1337</v>
      </c>
      <c r="J29" s="62" t="s">
        <v>1338</v>
      </c>
      <c r="K29" s="62" t="s">
        <v>1339</v>
      </c>
      <c r="L29" s="66" t="s">
        <v>1340</v>
      </c>
      <c r="M29" s="62" t="s">
        <v>1341</v>
      </c>
      <c r="N29" s="62" t="s">
        <v>357</v>
      </c>
      <c r="O29" s="67">
        <v>2</v>
      </c>
      <c r="P29" s="62" t="s">
        <v>45</v>
      </c>
      <c r="Q29" s="67">
        <v>26</v>
      </c>
      <c r="R29" s="67">
        <v>0</v>
      </c>
      <c r="S29" s="67">
        <v>0</v>
      </c>
      <c r="T29" s="67">
        <v>26</v>
      </c>
      <c r="U29" s="62" t="s">
        <v>245</v>
      </c>
      <c r="V29" s="62" t="s">
        <v>41</v>
      </c>
      <c r="W29" s="62" t="s">
        <v>41</v>
      </c>
      <c r="X29" s="62" t="s">
        <v>41</v>
      </c>
      <c r="Y29" s="62" t="s">
        <v>41</v>
      </c>
      <c r="Z29" s="62" t="s">
        <v>41</v>
      </c>
      <c r="AA29" s="62" t="s">
        <v>1626</v>
      </c>
      <c r="AB29" s="62" t="s">
        <v>15</v>
      </c>
      <c r="AC29" s="67">
        <v>2</v>
      </c>
      <c r="AD29" s="68" t="s">
        <v>658</v>
      </c>
      <c r="AE29" s="68" t="s">
        <v>659</v>
      </c>
      <c r="AF29" s="180" t="s">
        <v>689</v>
      </c>
      <c r="AG29" s="181" t="s">
        <v>1660</v>
      </c>
    </row>
    <row r="30" spans="1:34" ht="26.25" customHeight="1" x14ac:dyDescent="0.2">
      <c r="A30" s="62" t="s">
        <v>75</v>
      </c>
      <c r="B30" s="62" t="s">
        <v>75</v>
      </c>
      <c r="C30" s="63">
        <v>8150</v>
      </c>
      <c r="D30" s="66" t="s">
        <v>803</v>
      </c>
      <c r="E30" s="63"/>
      <c r="F30" s="63" t="s">
        <v>72</v>
      </c>
      <c r="G30" s="63"/>
      <c r="H30" s="62" t="s">
        <v>1342</v>
      </c>
      <c r="I30" s="62" t="s">
        <v>1343</v>
      </c>
      <c r="J30" s="62" t="s">
        <v>1338</v>
      </c>
      <c r="K30" s="62" t="s">
        <v>1339</v>
      </c>
      <c r="L30" s="66" t="s">
        <v>1344</v>
      </c>
      <c r="M30" s="62" t="s">
        <v>1341</v>
      </c>
      <c r="N30" s="62" t="s">
        <v>357</v>
      </c>
      <c r="O30" s="67">
        <v>2</v>
      </c>
      <c r="P30" s="62" t="s">
        <v>45</v>
      </c>
      <c r="Q30" s="67">
        <v>26</v>
      </c>
      <c r="R30" s="67">
        <v>0</v>
      </c>
      <c r="S30" s="67">
        <v>0</v>
      </c>
      <c r="T30" s="67">
        <v>26</v>
      </c>
      <c r="U30" s="62" t="s">
        <v>245</v>
      </c>
      <c r="V30" s="62" t="s">
        <v>41</v>
      </c>
      <c r="W30" s="62" t="s">
        <v>41</v>
      </c>
      <c r="X30" s="62" t="s">
        <v>41</v>
      </c>
      <c r="Y30" s="62" t="s">
        <v>41</v>
      </c>
      <c r="Z30" s="62" t="s">
        <v>41</v>
      </c>
      <c r="AA30" s="62" t="s">
        <v>1626</v>
      </c>
      <c r="AB30" s="62" t="s">
        <v>15</v>
      </c>
      <c r="AC30" s="67">
        <v>2</v>
      </c>
      <c r="AD30" s="68" t="s">
        <v>658</v>
      </c>
      <c r="AE30" s="68" t="s">
        <v>666</v>
      </c>
      <c r="AF30" s="180" t="s">
        <v>689</v>
      </c>
      <c r="AG30" s="181" t="s">
        <v>1660</v>
      </c>
    </row>
    <row r="31" spans="1:34" ht="26.25" customHeight="1" x14ac:dyDescent="0.2">
      <c r="A31" s="62" t="s">
        <v>75</v>
      </c>
      <c r="B31" s="62" t="s">
        <v>75</v>
      </c>
      <c r="C31" s="63">
        <v>8132</v>
      </c>
      <c r="D31" s="66" t="s">
        <v>803</v>
      </c>
      <c r="E31" s="65" t="s">
        <v>51</v>
      </c>
      <c r="F31" s="65" t="s">
        <v>72</v>
      </c>
      <c r="G31" s="65" t="s">
        <v>954</v>
      </c>
      <c r="H31" s="62" t="s">
        <v>955</v>
      </c>
      <c r="I31" s="62" t="s">
        <v>956</v>
      </c>
      <c r="J31" s="62" t="s">
        <v>957</v>
      </c>
      <c r="K31" s="62" t="s">
        <v>958</v>
      </c>
      <c r="L31" s="66" t="s">
        <v>959</v>
      </c>
      <c r="M31" s="62" t="s">
        <v>960</v>
      </c>
      <c r="N31" s="62" t="s">
        <v>372</v>
      </c>
      <c r="O31" s="67">
        <v>7</v>
      </c>
      <c r="P31" s="62" t="s">
        <v>314</v>
      </c>
      <c r="Q31" s="67">
        <v>12</v>
      </c>
      <c r="R31" s="67">
        <v>0</v>
      </c>
      <c r="S31" s="67">
        <v>0</v>
      </c>
      <c r="T31" s="67">
        <v>12</v>
      </c>
      <c r="U31" s="62" t="s">
        <v>245</v>
      </c>
      <c r="V31" s="62" t="s">
        <v>41</v>
      </c>
      <c r="W31" s="62" t="s">
        <v>41</v>
      </c>
      <c r="X31" s="62" t="s">
        <v>41</v>
      </c>
      <c r="Y31" s="62" t="s">
        <v>41</v>
      </c>
      <c r="Z31" s="62" t="s">
        <v>41</v>
      </c>
      <c r="AA31" s="62" t="s">
        <v>1626</v>
      </c>
      <c r="AB31" s="62" t="s">
        <v>15</v>
      </c>
      <c r="AC31" s="67">
        <v>1</v>
      </c>
      <c r="AD31" s="68" t="s">
        <v>658</v>
      </c>
      <c r="AE31" s="68" t="s">
        <v>666</v>
      </c>
      <c r="AF31" s="180" t="s">
        <v>689</v>
      </c>
      <c r="AG31" s="181" t="s">
        <v>1660</v>
      </c>
    </row>
    <row r="32" spans="1:34" ht="26.25" customHeight="1" x14ac:dyDescent="0.2">
      <c r="A32" s="62" t="s">
        <v>75</v>
      </c>
      <c r="B32" s="62" t="s">
        <v>75</v>
      </c>
      <c r="C32" s="63">
        <v>8155</v>
      </c>
      <c r="D32" s="66" t="s">
        <v>803</v>
      </c>
      <c r="E32" s="63"/>
      <c r="F32" s="63" t="s">
        <v>72</v>
      </c>
      <c r="G32" s="63"/>
      <c r="H32" s="62" t="s">
        <v>1345</v>
      </c>
      <c r="I32" s="62" t="s">
        <v>1346</v>
      </c>
      <c r="J32" s="62" t="s">
        <v>1347</v>
      </c>
      <c r="K32" s="62" t="s">
        <v>1348</v>
      </c>
      <c r="L32" s="66" t="s">
        <v>1349</v>
      </c>
      <c r="M32" s="62" t="s">
        <v>1350</v>
      </c>
      <c r="N32" s="62" t="s">
        <v>523</v>
      </c>
      <c r="O32" s="67">
        <v>8</v>
      </c>
      <c r="P32" s="62" t="s">
        <v>45</v>
      </c>
      <c r="Q32" s="67">
        <v>0</v>
      </c>
      <c r="R32" s="67">
        <v>0</v>
      </c>
      <c r="S32" s="67">
        <v>25</v>
      </c>
      <c r="T32" s="67">
        <v>25</v>
      </c>
      <c r="U32" s="62" t="s">
        <v>156</v>
      </c>
      <c r="V32" s="62" t="s">
        <v>47</v>
      </c>
      <c r="W32" s="62" t="s">
        <v>41</v>
      </c>
      <c r="X32" s="62" t="s">
        <v>41</v>
      </c>
      <c r="Y32" s="62" t="s">
        <v>41</v>
      </c>
      <c r="Z32" s="62" t="s">
        <v>41</v>
      </c>
      <c r="AA32" s="62" t="s">
        <v>1634</v>
      </c>
      <c r="AB32" s="62" t="s">
        <v>15</v>
      </c>
      <c r="AC32" s="67">
        <v>2</v>
      </c>
      <c r="AD32" s="68" t="s">
        <v>658</v>
      </c>
      <c r="AE32" s="68" t="s">
        <v>659</v>
      </c>
      <c r="AF32" s="180" t="s">
        <v>689</v>
      </c>
      <c r="AG32" s="181" t="s">
        <v>1660</v>
      </c>
    </row>
    <row r="33" spans="1:33" ht="26.25" customHeight="1" x14ac:dyDescent="0.2">
      <c r="A33" s="62" t="s">
        <v>75</v>
      </c>
      <c r="B33" s="62" t="s">
        <v>75</v>
      </c>
      <c r="C33" s="63">
        <v>8157</v>
      </c>
      <c r="D33" s="66" t="s">
        <v>803</v>
      </c>
      <c r="E33" s="63"/>
      <c r="F33" s="63" t="s">
        <v>72</v>
      </c>
      <c r="G33" s="63"/>
      <c r="H33" s="62" t="s">
        <v>1351</v>
      </c>
      <c r="I33" s="62" t="s">
        <v>1352</v>
      </c>
      <c r="J33" s="62" t="s">
        <v>1347</v>
      </c>
      <c r="K33" s="62" t="s">
        <v>1348</v>
      </c>
      <c r="L33" s="66" t="s">
        <v>1353</v>
      </c>
      <c r="M33" s="62" t="s">
        <v>1350</v>
      </c>
      <c r="N33" s="62" t="s">
        <v>523</v>
      </c>
      <c r="O33" s="67">
        <v>8</v>
      </c>
      <c r="P33" s="62" t="s">
        <v>45</v>
      </c>
      <c r="Q33" s="67">
        <v>0</v>
      </c>
      <c r="R33" s="67">
        <v>0</v>
      </c>
      <c r="S33" s="67">
        <v>25</v>
      </c>
      <c r="T33" s="67">
        <v>25</v>
      </c>
      <c r="U33" s="62" t="s">
        <v>164</v>
      </c>
      <c r="V33" s="62" t="s">
        <v>47</v>
      </c>
      <c r="W33" s="62" t="s">
        <v>41</v>
      </c>
      <c r="X33" s="62" t="s">
        <v>41</v>
      </c>
      <c r="Y33" s="62" t="s">
        <v>41</v>
      </c>
      <c r="Z33" s="62" t="s">
        <v>41</v>
      </c>
      <c r="AA33" s="62" t="s">
        <v>1635</v>
      </c>
      <c r="AB33" s="62" t="s">
        <v>15</v>
      </c>
      <c r="AC33" s="67">
        <v>2</v>
      </c>
      <c r="AD33" s="68" t="s">
        <v>658</v>
      </c>
      <c r="AE33" s="68" t="s">
        <v>666</v>
      </c>
      <c r="AF33" s="180" t="s">
        <v>689</v>
      </c>
      <c r="AG33" s="181" t="s">
        <v>1660</v>
      </c>
    </row>
    <row r="34" spans="1:33" ht="26.25" customHeight="1" x14ac:dyDescent="0.2">
      <c r="A34" s="62" t="s">
        <v>75</v>
      </c>
      <c r="B34" s="62" t="s">
        <v>75</v>
      </c>
      <c r="C34" s="63">
        <v>8156</v>
      </c>
      <c r="D34" s="66" t="s">
        <v>803</v>
      </c>
      <c r="E34" s="63"/>
      <c r="F34" s="63" t="s">
        <v>72</v>
      </c>
      <c r="G34" s="63"/>
      <c r="H34" s="62" t="s">
        <v>1366</v>
      </c>
      <c r="I34" s="62" t="s">
        <v>1367</v>
      </c>
      <c r="J34" s="62" t="s">
        <v>1368</v>
      </c>
      <c r="K34" s="62" t="s">
        <v>1369</v>
      </c>
      <c r="L34" s="66" t="s">
        <v>1370</v>
      </c>
      <c r="M34" s="62" t="s">
        <v>1350</v>
      </c>
      <c r="N34" s="62" t="s">
        <v>523</v>
      </c>
      <c r="O34" s="67">
        <v>9</v>
      </c>
      <c r="P34" s="62" t="s">
        <v>314</v>
      </c>
      <c r="Q34" s="67">
        <v>0</v>
      </c>
      <c r="R34" s="67">
        <v>0</v>
      </c>
      <c r="S34" s="67">
        <v>14</v>
      </c>
      <c r="T34" s="67">
        <v>14</v>
      </c>
      <c r="U34" s="62" t="s">
        <v>48</v>
      </c>
      <c r="V34" s="62" t="s">
        <v>47</v>
      </c>
      <c r="W34" s="62" t="s">
        <v>41</v>
      </c>
      <c r="X34" s="62" t="s">
        <v>41</v>
      </c>
      <c r="Y34" s="62" t="s">
        <v>41</v>
      </c>
      <c r="Z34" s="62" t="s">
        <v>41</v>
      </c>
      <c r="AA34" s="62" t="s">
        <v>1636</v>
      </c>
      <c r="AB34" s="62" t="s">
        <v>15</v>
      </c>
      <c r="AC34" s="67">
        <v>1</v>
      </c>
      <c r="AD34" s="68" t="s">
        <v>658</v>
      </c>
      <c r="AE34" s="68" t="s">
        <v>659</v>
      </c>
      <c r="AF34" s="180" t="s">
        <v>689</v>
      </c>
      <c r="AG34" s="181" t="s">
        <v>1660</v>
      </c>
    </row>
    <row r="35" spans="1:33" ht="26.25" customHeight="1" x14ac:dyDescent="0.2">
      <c r="A35" s="62" t="s">
        <v>75</v>
      </c>
      <c r="B35" s="62" t="s">
        <v>75</v>
      </c>
      <c r="C35" s="63">
        <v>8178</v>
      </c>
      <c r="D35" s="66" t="s">
        <v>1371</v>
      </c>
      <c r="E35" s="63"/>
      <c r="F35" s="63" t="s">
        <v>72</v>
      </c>
      <c r="G35" s="63"/>
      <c r="H35" s="62" t="s">
        <v>1372</v>
      </c>
      <c r="I35" s="62" t="s">
        <v>1373</v>
      </c>
      <c r="J35" s="62" t="s">
        <v>1374</v>
      </c>
      <c r="K35" s="62" t="s">
        <v>1375</v>
      </c>
      <c r="L35" s="66" t="s">
        <v>1376</v>
      </c>
      <c r="M35" s="62" t="s">
        <v>1377</v>
      </c>
      <c r="N35" s="62" t="s">
        <v>372</v>
      </c>
      <c r="O35" s="67">
        <v>3</v>
      </c>
      <c r="P35" s="62" t="s">
        <v>57</v>
      </c>
      <c r="Q35" s="67">
        <v>0</v>
      </c>
      <c r="R35" s="67">
        <v>0</v>
      </c>
      <c r="S35" s="67">
        <v>14</v>
      </c>
      <c r="T35" s="67">
        <v>14</v>
      </c>
      <c r="U35" s="62" t="s">
        <v>1231</v>
      </c>
      <c r="V35" s="62" t="s">
        <v>47</v>
      </c>
      <c r="W35" s="62" t="s">
        <v>1378</v>
      </c>
      <c r="X35" s="62" t="s">
        <v>47</v>
      </c>
      <c r="Y35" s="62" t="s">
        <v>1610</v>
      </c>
      <c r="Z35" s="62" t="s">
        <v>55</v>
      </c>
      <c r="AA35" s="62" t="s">
        <v>1615</v>
      </c>
      <c r="AB35" s="62" t="s">
        <v>15</v>
      </c>
      <c r="AC35" s="67">
        <v>1</v>
      </c>
      <c r="AD35" s="68" t="s">
        <v>658</v>
      </c>
      <c r="AE35" s="68" t="s">
        <v>666</v>
      </c>
      <c r="AF35" s="180" t="s">
        <v>689</v>
      </c>
      <c r="AG35" s="181" t="s">
        <v>1660</v>
      </c>
    </row>
    <row r="36" spans="1:33" ht="26.25" customHeight="1" x14ac:dyDescent="0.2">
      <c r="A36" s="62" t="s">
        <v>75</v>
      </c>
      <c r="B36" s="62" t="s">
        <v>75</v>
      </c>
      <c r="C36" s="63">
        <v>8194</v>
      </c>
      <c r="D36" s="66" t="s">
        <v>803</v>
      </c>
      <c r="E36" s="65" t="s">
        <v>51</v>
      </c>
      <c r="F36" s="65" t="s">
        <v>72</v>
      </c>
      <c r="G36" s="65" t="s">
        <v>972</v>
      </c>
      <c r="H36" s="62" t="s">
        <v>973</v>
      </c>
      <c r="I36" s="62" t="s">
        <v>974</v>
      </c>
      <c r="J36" s="62" t="s">
        <v>975</v>
      </c>
      <c r="K36" s="62" t="s">
        <v>976</v>
      </c>
      <c r="L36" s="66" t="s">
        <v>977</v>
      </c>
      <c r="M36" s="62" t="s">
        <v>351</v>
      </c>
      <c r="N36" s="62" t="s">
        <v>336</v>
      </c>
      <c r="O36" s="67">
        <v>1</v>
      </c>
      <c r="P36" s="62" t="s">
        <v>57</v>
      </c>
      <c r="Q36" s="67">
        <v>0</v>
      </c>
      <c r="R36" s="67">
        <v>0</v>
      </c>
      <c r="S36" s="67">
        <v>14</v>
      </c>
      <c r="T36" s="67">
        <v>14</v>
      </c>
      <c r="U36" s="62" t="s">
        <v>41</v>
      </c>
      <c r="V36" s="62" t="s">
        <v>41</v>
      </c>
      <c r="W36" s="62" t="s">
        <v>41</v>
      </c>
      <c r="X36" s="62" t="s">
        <v>41</v>
      </c>
      <c r="Y36" s="62" t="s">
        <v>41</v>
      </c>
      <c r="Z36" s="62" t="s">
        <v>41</v>
      </c>
      <c r="AA36" s="62" t="s">
        <v>1627</v>
      </c>
      <c r="AB36" s="62" t="s">
        <v>15</v>
      </c>
      <c r="AC36" s="67">
        <v>1</v>
      </c>
      <c r="AD36" s="68" t="s">
        <v>658</v>
      </c>
      <c r="AE36" s="68" t="s">
        <v>659</v>
      </c>
      <c r="AF36" s="180" t="s">
        <v>689</v>
      </c>
      <c r="AG36" s="181" t="s">
        <v>1660</v>
      </c>
    </row>
    <row r="37" spans="1:33" ht="26.25" customHeight="1" x14ac:dyDescent="0.2">
      <c r="A37" s="62" t="s">
        <v>75</v>
      </c>
      <c r="B37" s="62" t="s">
        <v>75</v>
      </c>
      <c r="C37" s="63">
        <v>8181</v>
      </c>
      <c r="D37" s="66" t="s">
        <v>803</v>
      </c>
      <c r="E37" s="63"/>
      <c r="F37" s="63" t="s">
        <v>72</v>
      </c>
      <c r="G37" s="63"/>
      <c r="H37" s="62" t="s">
        <v>1379</v>
      </c>
      <c r="I37" s="62" t="s">
        <v>1380</v>
      </c>
      <c r="J37" s="62" t="s">
        <v>1381</v>
      </c>
      <c r="K37" s="62" t="s">
        <v>1382</v>
      </c>
      <c r="L37" s="66" t="s">
        <v>1383</v>
      </c>
      <c r="M37" s="62" t="s">
        <v>1384</v>
      </c>
      <c r="N37" s="62" t="s">
        <v>204</v>
      </c>
      <c r="O37" s="67">
        <v>2</v>
      </c>
      <c r="P37" s="62" t="s">
        <v>45</v>
      </c>
      <c r="Q37" s="67">
        <v>14</v>
      </c>
      <c r="R37" s="67">
        <v>0</v>
      </c>
      <c r="S37" s="67">
        <v>0</v>
      </c>
      <c r="T37" s="67">
        <v>14</v>
      </c>
      <c r="U37" s="62" t="s">
        <v>245</v>
      </c>
      <c r="V37" s="62" t="s">
        <v>41</v>
      </c>
      <c r="W37" s="62" t="s">
        <v>41</v>
      </c>
      <c r="X37" s="62" t="s">
        <v>41</v>
      </c>
      <c r="Y37" s="62" t="s">
        <v>41</v>
      </c>
      <c r="Z37" s="62" t="s">
        <v>41</v>
      </c>
      <c r="AA37" s="62" t="s">
        <v>1626</v>
      </c>
      <c r="AB37" s="62" t="s">
        <v>15</v>
      </c>
      <c r="AC37" s="67">
        <v>1</v>
      </c>
      <c r="AD37" s="68" t="s">
        <v>658</v>
      </c>
      <c r="AE37" s="68" t="s">
        <v>659</v>
      </c>
      <c r="AF37" s="180" t="s">
        <v>689</v>
      </c>
      <c r="AG37" s="181" t="s">
        <v>1660</v>
      </c>
    </row>
    <row r="38" spans="1:33" ht="26.25" customHeight="1" x14ac:dyDescent="0.2">
      <c r="A38" s="62" t="s">
        <v>75</v>
      </c>
      <c r="B38" s="62" t="s">
        <v>75</v>
      </c>
      <c r="C38" s="63">
        <v>8183</v>
      </c>
      <c r="D38" s="66" t="s">
        <v>803</v>
      </c>
      <c r="E38" s="63"/>
      <c r="F38" s="63" t="s">
        <v>72</v>
      </c>
      <c r="G38" s="63"/>
      <c r="H38" s="62" t="s">
        <v>1385</v>
      </c>
      <c r="I38" s="62" t="s">
        <v>1386</v>
      </c>
      <c r="J38" s="62" t="s">
        <v>1381</v>
      </c>
      <c r="K38" s="62" t="s">
        <v>1382</v>
      </c>
      <c r="L38" s="66" t="s">
        <v>1387</v>
      </c>
      <c r="M38" s="62" t="s">
        <v>1384</v>
      </c>
      <c r="N38" s="62" t="s">
        <v>204</v>
      </c>
      <c r="O38" s="67">
        <v>2</v>
      </c>
      <c r="P38" s="62" t="s">
        <v>45</v>
      </c>
      <c r="Q38" s="67">
        <v>14</v>
      </c>
      <c r="R38" s="67">
        <v>0</v>
      </c>
      <c r="S38" s="67">
        <v>0</v>
      </c>
      <c r="T38" s="67">
        <v>14</v>
      </c>
      <c r="U38" s="62" t="s">
        <v>245</v>
      </c>
      <c r="V38" s="62" t="s">
        <v>41</v>
      </c>
      <c r="W38" s="62" t="s">
        <v>41</v>
      </c>
      <c r="X38" s="62" t="s">
        <v>41</v>
      </c>
      <c r="Y38" s="62" t="s">
        <v>41</v>
      </c>
      <c r="Z38" s="62" t="s">
        <v>41</v>
      </c>
      <c r="AA38" s="62" t="s">
        <v>1626</v>
      </c>
      <c r="AB38" s="62" t="s">
        <v>15</v>
      </c>
      <c r="AC38" s="67">
        <v>1</v>
      </c>
      <c r="AD38" s="68" t="s">
        <v>658</v>
      </c>
      <c r="AE38" s="68" t="s">
        <v>666</v>
      </c>
      <c r="AF38" s="180" t="s">
        <v>689</v>
      </c>
      <c r="AG38" s="181" t="s">
        <v>1660</v>
      </c>
    </row>
    <row r="39" spans="1:33" ht="26.25" customHeight="1" x14ac:dyDescent="0.2">
      <c r="A39" s="62" t="s">
        <v>75</v>
      </c>
      <c r="B39" s="62" t="s">
        <v>75</v>
      </c>
      <c r="C39" s="63">
        <v>8114</v>
      </c>
      <c r="D39" s="66" t="s">
        <v>803</v>
      </c>
      <c r="E39" s="63"/>
      <c r="F39" s="63" t="s">
        <v>72</v>
      </c>
      <c r="G39" s="63"/>
      <c r="H39" s="62" t="s">
        <v>1388</v>
      </c>
      <c r="I39" s="62" t="s">
        <v>1389</v>
      </c>
      <c r="J39" s="62" t="s">
        <v>995</v>
      </c>
      <c r="K39" s="62" t="s">
        <v>996</v>
      </c>
      <c r="L39" s="66" t="s">
        <v>1390</v>
      </c>
      <c r="M39" s="62" t="s">
        <v>998</v>
      </c>
      <c r="N39" s="62" t="s">
        <v>406</v>
      </c>
      <c r="O39" s="67">
        <v>5</v>
      </c>
      <c r="P39" s="62" t="s">
        <v>57</v>
      </c>
      <c r="Q39" s="67">
        <v>28</v>
      </c>
      <c r="R39" s="67">
        <v>0</v>
      </c>
      <c r="S39" s="67">
        <v>0</v>
      </c>
      <c r="T39" s="67">
        <v>28</v>
      </c>
      <c r="U39" s="62" t="s">
        <v>279</v>
      </c>
      <c r="V39" s="62" t="s">
        <v>47</v>
      </c>
      <c r="W39" s="62" t="s">
        <v>41</v>
      </c>
      <c r="X39" s="62" t="s">
        <v>41</v>
      </c>
      <c r="Y39" s="62" t="s">
        <v>41</v>
      </c>
      <c r="Z39" s="62" t="s">
        <v>41</v>
      </c>
      <c r="AA39" s="62" t="s">
        <v>1637</v>
      </c>
      <c r="AB39" s="62" t="s">
        <v>15</v>
      </c>
      <c r="AC39" s="67">
        <v>2</v>
      </c>
      <c r="AD39" s="68" t="s">
        <v>658</v>
      </c>
      <c r="AE39" s="68" t="s">
        <v>659</v>
      </c>
      <c r="AF39" s="180" t="s">
        <v>689</v>
      </c>
      <c r="AG39" s="181" t="s">
        <v>1660</v>
      </c>
    </row>
    <row r="40" spans="1:33" ht="26.25" customHeight="1" x14ac:dyDescent="0.2">
      <c r="A40" s="62" t="s">
        <v>75</v>
      </c>
      <c r="B40" s="62" t="s">
        <v>75</v>
      </c>
      <c r="C40" s="63">
        <v>8127</v>
      </c>
      <c r="D40" s="66" t="s">
        <v>803</v>
      </c>
      <c r="E40" s="65" t="s">
        <v>51</v>
      </c>
      <c r="F40" s="65" t="s">
        <v>72</v>
      </c>
      <c r="G40" s="65" t="s">
        <v>992</v>
      </c>
      <c r="H40" s="62" t="s">
        <v>993</v>
      </c>
      <c r="I40" s="62" t="s">
        <v>994</v>
      </c>
      <c r="J40" s="62" t="s">
        <v>995</v>
      </c>
      <c r="K40" s="62" t="s">
        <v>996</v>
      </c>
      <c r="L40" s="66" t="s">
        <v>997</v>
      </c>
      <c r="M40" s="62" t="s">
        <v>998</v>
      </c>
      <c r="N40" s="62" t="s">
        <v>406</v>
      </c>
      <c r="O40" s="67">
        <v>6</v>
      </c>
      <c r="P40" s="62" t="s">
        <v>45</v>
      </c>
      <c r="Q40" s="67">
        <v>28</v>
      </c>
      <c r="R40" s="67">
        <v>0</v>
      </c>
      <c r="S40" s="67">
        <v>0</v>
      </c>
      <c r="T40" s="67">
        <v>28</v>
      </c>
      <c r="U40" s="62" t="s">
        <v>286</v>
      </c>
      <c r="V40" s="62" t="s">
        <v>47</v>
      </c>
      <c r="W40" s="62" t="s">
        <v>41</v>
      </c>
      <c r="X40" s="62" t="s">
        <v>41</v>
      </c>
      <c r="Y40" s="62" t="s">
        <v>41</v>
      </c>
      <c r="Z40" s="62" t="s">
        <v>41</v>
      </c>
      <c r="AA40" s="62" t="s">
        <v>1638</v>
      </c>
      <c r="AB40" s="62" t="s">
        <v>15</v>
      </c>
      <c r="AC40" s="67">
        <v>2</v>
      </c>
      <c r="AD40" s="68" t="s">
        <v>658</v>
      </c>
      <c r="AE40" s="68" t="s">
        <v>666</v>
      </c>
      <c r="AF40" s="180" t="s">
        <v>689</v>
      </c>
      <c r="AG40" s="181" t="s">
        <v>1660</v>
      </c>
    </row>
    <row r="41" spans="1:33" ht="26.25" customHeight="1" x14ac:dyDescent="0.2">
      <c r="A41" s="62" t="s">
        <v>75</v>
      </c>
      <c r="B41" s="62" t="s">
        <v>75</v>
      </c>
      <c r="C41" s="63">
        <v>8197</v>
      </c>
      <c r="D41" s="66" t="s">
        <v>803</v>
      </c>
      <c r="E41" s="63"/>
      <c r="F41" s="63" t="s">
        <v>72</v>
      </c>
      <c r="G41" s="63"/>
      <c r="H41" s="62" t="s">
        <v>1391</v>
      </c>
      <c r="I41" s="62" t="s">
        <v>1392</v>
      </c>
      <c r="J41" s="62" t="s">
        <v>1393</v>
      </c>
      <c r="K41" s="62" t="s">
        <v>1394</v>
      </c>
      <c r="L41" s="66" t="s">
        <v>1395</v>
      </c>
      <c r="M41" s="62" t="s">
        <v>1396</v>
      </c>
      <c r="N41" s="62" t="s">
        <v>204</v>
      </c>
      <c r="O41" s="67">
        <v>3</v>
      </c>
      <c r="P41" s="62" t="s">
        <v>57</v>
      </c>
      <c r="Q41" s="67">
        <v>14</v>
      </c>
      <c r="R41" s="67">
        <v>0</v>
      </c>
      <c r="S41" s="67">
        <v>0</v>
      </c>
      <c r="T41" s="67">
        <v>14</v>
      </c>
      <c r="U41" s="62" t="s">
        <v>41</v>
      </c>
      <c r="V41" s="62" t="s">
        <v>41</v>
      </c>
      <c r="W41" s="62" t="s">
        <v>41</v>
      </c>
      <c r="X41" s="62" t="s">
        <v>41</v>
      </c>
      <c r="Y41" s="62" t="s">
        <v>41</v>
      </c>
      <c r="Z41" s="62" t="s">
        <v>41</v>
      </c>
      <c r="AA41" s="62" t="s">
        <v>1627</v>
      </c>
      <c r="AB41" s="62" t="s">
        <v>15</v>
      </c>
      <c r="AC41" s="67">
        <v>1</v>
      </c>
      <c r="AD41" s="68" t="s">
        <v>658</v>
      </c>
      <c r="AE41" s="68" t="s">
        <v>659</v>
      </c>
      <c r="AF41" s="180" t="s">
        <v>689</v>
      </c>
      <c r="AG41" s="181" t="s">
        <v>1660</v>
      </c>
    </row>
    <row r="42" spans="1:33" ht="26.25" customHeight="1" x14ac:dyDescent="0.2">
      <c r="A42" s="62" t="s">
        <v>75</v>
      </c>
      <c r="B42" s="62" t="s">
        <v>75</v>
      </c>
      <c r="C42" s="63">
        <v>8211</v>
      </c>
      <c r="D42" s="66" t="s">
        <v>803</v>
      </c>
      <c r="E42" s="63"/>
      <c r="F42" s="63" t="s">
        <v>72</v>
      </c>
      <c r="G42" s="63"/>
      <c r="H42" s="62" t="s">
        <v>1397</v>
      </c>
      <c r="I42" s="62" t="s">
        <v>1398</v>
      </c>
      <c r="J42" s="62" t="s">
        <v>1393</v>
      </c>
      <c r="K42" s="62" t="s">
        <v>1394</v>
      </c>
      <c r="L42" s="66" t="s">
        <v>1399</v>
      </c>
      <c r="M42" s="62" t="s">
        <v>1396</v>
      </c>
      <c r="N42" s="62" t="s">
        <v>204</v>
      </c>
      <c r="O42" s="67">
        <v>4</v>
      </c>
      <c r="P42" s="62" t="s">
        <v>45</v>
      </c>
      <c r="Q42" s="67">
        <v>14</v>
      </c>
      <c r="R42" s="67">
        <v>0</v>
      </c>
      <c r="S42" s="67">
        <v>0</v>
      </c>
      <c r="T42" s="67">
        <v>14</v>
      </c>
      <c r="U42" s="62" t="s">
        <v>41</v>
      </c>
      <c r="V42" s="62" t="s">
        <v>41</v>
      </c>
      <c r="W42" s="62" t="s">
        <v>41</v>
      </c>
      <c r="X42" s="62" t="s">
        <v>41</v>
      </c>
      <c r="Y42" s="62" t="s">
        <v>41</v>
      </c>
      <c r="Z42" s="62" t="s">
        <v>41</v>
      </c>
      <c r="AA42" s="62" t="s">
        <v>1627</v>
      </c>
      <c r="AB42" s="62" t="s">
        <v>15</v>
      </c>
      <c r="AC42" s="67">
        <v>1</v>
      </c>
      <c r="AD42" s="68" t="s">
        <v>658</v>
      </c>
      <c r="AE42" s="68" t="s">
        <v>666</v>
      </c>
      <c r="AF42" s="180" t="s">
        <v>689</v>
      </c>
      <c r="AG42" s="181" t="s">
        <v>1660</v>
      </c>
    </row>
    <row r="43" spans="1:33" ht="26.25" customHeight="1" x14ac:dyDescent="0.2">
      <c r="A43" s="62" t="s">
        <v>75</v>
      </c>
      <c r="B43" s="62" t="s">
        <v>75</v>
      </c>
      <c r="C43" s="63">
        <v>8198</v>
      </c>
      <c r="D43" s="66" t="s">
        <v>803</v>
      </c>
      <c r="E43" s="63"/>
      <c r="F43" s="63" t="s">
        <v>72</v>
      </c>
      <c r="G43" s="63"/>
      <c r="H43" s="62" t="s">
        <v>1400</v>
      </c>
      <c r="I43" s="62" t="s">
        <v>1401</v>
      </c>
      <c r="J43" s="62" t="s">
        <v>1393</v>
      </c>
      <c r="K43" s="62" t="s">
        <v>1394</v>
      </c>
      <c r="L43" s="66" t="s">
        <v>1402</v>
      </c>
      <c r="M43" s="62" t="s">
        <v>1396</v>
      </c>
      <c r="N43" s="62" t="s">
        <v>204</v>
      </c>
      <c r="O43" s="67">
        <v>3</v>
      </c>
      <c r="P43" s="62" t="s">
        <v>57</v>
      </c>
      <c r="Q43" s="67">
        <v>14</v>
      </c>
      <c r="R43" s="67">
        <v>0</v>
      </c>
      <c r="S43" s="67">
        <v>0</v>
      </c>
      <c r="T43" s="67">
        <v>14</v>
      </c>
      <c r="U43" s="62" t="s">
        <v>41</v>
      </c>
      <c r="V43" s="62" t="s">
        <v>41</v>
      </c>
      <c r="W43" s="62" t="s">
        <v>41</v>
      </c>
      <c r="X43" s="62" t="s">
        <v>41</v>
      </c>
      <c r="Y43" s="62" t="s">
        <v>41</v>
      </c>
      <c r="Z43" s="62" t="s">
        <v>41</v>
      </c>
      <c r="AA43" s="62" t="s">
        <v>1627</v>
      </c>
      <c r="AB43" s="62" t="s">
        <v>15</v>
      </c>
      <c r="AC43" s="67">
        <v>1</v>
      </c>
      <c r="AD43" s="68" t="s">
        <v>658</v>
      </c>
      <c r="AE43" s="68" t="s">
        <v>671</v>
      </c>
      <c r="AF43" s="180" t="s">
        <v>689</v>
      </c>
      <c r="AG43" s="181" t="s">
        <v>1660</v>
      </c>
    </row>
    <row r="44" spans="1:33" ht="26.25" customHeight="1" x14ac:dyDescent="0.2">
      <c r="A44" s="62" t="s">
        <v>75</v>
      </c>
      <c r="B44" s="62" t="s">
        <v>75</v>
      </c>
      <c r="C44" s="63">
        <v>7002</v>
      </c>
      <c r="D44" s="66" t="s">
        <v>1403</v>
      </c>
      <c r="E44" s="63"/>
      <c r="F44" s="63" t="s">
        <v>72</v>
      </c>
      <c r="G44" s="63"/>
      <c r="H44" s="62" t="s">
        <v>1404</v>
      </c>
      <c r="I44" s="62" t="s">
        <v>1405</v>
      </c>
      <c r="J44" s="62" t="s">
        <v>1406</v>
      </c>
      <c r="K44" s="62" t="s">
        <v>1407</v>
      </c>
      <c r="L44" s="66" t="s">
        <v>1408</v>
      </c>
      <c r="M44" s="62" t="s">
        <v>1409</v>
      </c>
      <c r="N44" s="62" t="s">
        <v>901</v>
      </c>
      <c r="O44" s="67">
        <v>2</v>
      </c>
      <c r="P44" s="62" t="s">
        <v>45</v>
      </c>
      <c r="Q44" s="67">
        <v>12</v>
      </c>
      <c r="R44" s="67">
        <v>12</v>
      </c>
      <c r="S44" s="67">
        <v>0</v>
      </c>
      <c r="T44" s="67">
        <v>24</v>
      </c>
      <c r="U44" s="62" t="s">
        <v>41</v>
      </c>
      <c r="V44" s="62" t="s">
        <v>41</v>
      </c>
      <c r="W44" s="62" t="s">
        <v>41</v>
      </c>
      <c r="X44" s="62" t="s">
        <v>41</v>
      </c>
      <c r="Y44" s="62" t="s">
        <v>41</v>
      </c>
      <c r="Z44" s="62" t="s">
        <v>41</v>
      </c>
      <c r="AA44" s="62" t="s">
        <v>1627</v>
      </c>
      <c r="AB44" s="62" t="s">
        <v>15</v>
      </c>
      <c r="AC44" s="67">
        <v>2</v>
      </c>
      <c r="AD44" s="68" t="s">
        <v>658</v>
      </c>
      <c r="AE44" s="68" t="s">
        <v>659</v>
      </c>
      <c r="AF44" s="180" t="s">
        <v>689</v>
      </c>
      <c r="AG44" s="181" t="s">
        <v>1660</v>
      </c>
    </row>
    <row r="45" spans="1:33" ht="26.25" customHeight="1" x14ac:dyDescent="0.2">
      <c r="A45" s="62" t="s">
        <v>75</v>
      </c>
      <c r="B45" s="62" t="s">
        <v>75</v>
      </c>
      <c r="C45" s="63">
        <v>8153</v>
      </c>
      <c r="D45" s="66" t="s">
        <v>803</v>
      </c>
      <c r="E45" s="63"/>
      <c r="F45" s="63" t="s">
        <v>72</v>
      </c>
      <c r="G45" s="63"/>
      <c r="H45" s="62" t="s">
        <v>1410</v>
      </c>
      <c r="I45" s="62" t="s">
        <v>1413</v>
      </c>
      <c r="J45" s="62" t="s">
        <v>1414</v>
      </c>
      <c r="K45" s="62" t="s">
        <v>1415</v>
      </c>
      <c r="L45" s="66" t="s">
        <v>1416</v>
      </c>
      <c r="M45" s="62" t="s">
        <v>1421</v>
      </c>
      <c r="N45" s="62" t="s">
        <v>453</v>
      </c>
      <c r="O45" s="67">
        <v>7</v>
      </c>
      <c r="P45" s="62" t="s">
        <v>57</v>
      </c>
      <c r="Q45" s="67">
        <v>28</v>
      </c>
      <c r="R45" s="67">
        <v>0</v>
      </c>
      <c r="S45" s="67">
        <v>0</v>
      </c>
      <c r="T45" s="67">
        <v>28</v>
      </c>
      <c r="U45" s="62" t="s">
        <v>1030</v>
      </c>
      <c r="V45" s="62" t="s">
        <v>47</v>
      </c>
      <c r="W45" s="62" t="s">
        <v>41</v>
      </c>
      <c r="X45" s="62" t="s">
        <v>41</v>
      </c>
      <c r="Y45" s="62" t="s">
        <v>41</v>
      </c>
      <c r="Z45" s="62" t="s">
        <v>41</v>
      </c>
      <c r="AA45" s="62" t="s">
        <v>1629</v>
      </c>
      <c r="AB45" s="62" t="s">
        <v>15</v>
      </c>
      <c r="AC45" s="67">
        <v>2</v>
      </c>
      <c r="AD45" s="68" t="s">
        <v>658</v>
      </c>
      <c r="AE45" s="68" t="s">
        <v>659</v>
      </c>
      <c r="AF45" s="180" t="s">
        <v>689</v>
      </c>
      <c r="AG45" s="181" t="s">
        <v>1660</v>
      </c>
    </row>
    <row r="46" spans="1:33" ht="26.25" customHeight="1" x14ac:dyDescent="0.2">
      <c r="A46" s="62" t="s">
        <v>75</v>
      </c>
      <c r="B46" s="62" t="s">
        <v>75</v>
      </c>
      <c r="C46" s="63">
        <v>8154</v>
      </c>
      <c r="D46" s="66" t="s">
        <v>803</v>
      </c>
      <c r="E46" s="63"/>
      <c r="F46" s="63" t="s">
        <v>72</v>
      </c>
      <c r="G46" s="63"/>
      <c r="H46" s="62" t="s">
        <v>1411</v>
      </c>
      <c r="I46" s="62" t="s">
        <v>1417</v>
      </c>
      <c r="J46" s="62" t="s">
        <v>1414</v>
      </c>
      <c r="K46" s="62" t="s">
        <v>1415</v>
      </c>
      <c r="L46" s="66" t="s">
        <v>1418</v>
      </c>
      <c r="M46" s="62" t="s">
        <v>1421</v>
      </c>
      <c r="N46" s="62" t="s">
        <v>453</v>
      </c>
      <c r="O46" s="67">
        <v>7</v>
      </c>
      <c r="P46" s="62" t="s">
        <v>57</v>
      </c>
      <c r="Q46" s="67">
        <v>28</v>
      </c>
      <c r="R46" s="67">
        <v>0</v>
      </c>
      <c r="S46" s="67">
        <v>0</v>
      </c>
      <c r="T46" s="67">
        <v>28</v>
      </c>
      <c r="U46" s="62" t="s">
        <v>1290</v>
      </c>
      <c r="V46" s="62" t="s">
        <v>47</v>
      </c>
      <c r="W46" s="62" t="s">
        <v>41</v>
      </c>
      <c r="X46" s="62" t="s">
        <v>41</v>
      </c>
      <c r="Y46" s="62" t="s">
        <v>41</v>
      </c>
      <c r="Z46" s="62" t="s">
        <v>41</v>
      </c>
      <c r="AA46" s="62" t="s">
        <v>1630</v>
      </c>
      <c r="AB46" s="62" t="s">
        <v>15</v>
      </c>
      <c r="AC46" s="67">
        <v>2</v>
      </c>
      <c r="AD46" s="68" t="s">
        <v>658</v>
      </c>
      <c r="AE46" s="68" t="s">
        <v>666</v>
      </c>
      <c r="AF46" s="180" t="s">
        <v>689</v>
      </c>
      <c r="AG46" s="181" t="s">
        <v>1660</v>
      </c>
    </row>
    <row r="47" spans="1:33" ht="26.25" customHeight="1" x14ac:dyDescent="0.2">
      <c r="A47" s="62" t="s">
        <v>75</v>
      </c>
      <c r="B47" s="62" t="s">
        <v>75</v>
      </c>
      <c r="C47" s="63">
        <v>8161</v>
      </c>
      <c r="D47" s="66" t="s">
        <v>803</v>
      </c>
      <c r="E47" s="63"/>
      <c r="F47" s="63" t="s">
        <v>72</v>
      </c>
      <c r="G47" s="63"/>
      <c r="H47" s="62" t="s">
        <v>1412</v>
      </c>
      <c r="I47" s="62" t="s">
        <v>1419</v>
      </c>
      <c r="J47" s="62" t="s">
        <v>1414</v>
      </c>
      <c r="K47" s="62" t="s">
        <v>1415</v>
      </c>
      <c r="L47" s="66" t="s">
        <v>1420</v>
      </c>
      <c r="M47" s="62" t="s">
        <v>1421</v>
      </c>
      <c r="N47" s="62" t="s">
        <v>453</v>
      </c>
      <c r="O47" s="67">
        <v>7</v>
      </c>
      <c r="P47" s="62" t="s">
        <v>57</v>
      </c>
      <c r="Q47" s="67">
        <v>28</v>
      </c>
      <c r="R47" s="67">
        <v>0</v>
      </c>
      <c r="S47" s="67">
        <v>0</v>
      </c>
      <c r="T47" s="67">
        <v>28</v>
      </c>
      <c r="U47" s="62" t="s">
        <v>1038</v>
      </c>
      <c r="V47" s="62" t="s">
        <v>47</v>
      </c>
      <c r="W47" s="62" t="s">
        <v>41</v>
      </c>
      <c r="X47" s="62" t="s">
        <v>41</v>
      </c>
      <c r="Y47" s="62" t="s">
        <v>41</v>
      </c>
      <c r="Z47" s="62" t="s">
        <v>41</v>
      </c>
      <c r="AA47" s="62" t="s">
        <v>1631</v>
      </c>
      <c r="AB47" s="62" t="s">
        <v>15</v>
      </c>
      <c r="AC47" s="67">
        <v>2</v>
      </c>
      <c r="AD47" s="68" t="s">
        <v>658</v>
      </c>
      <c r="AE47" s="68" t="s">
        <v>671</v>
      </c>
      <c r="AF47" s="180" t="s">
        <v>689</v>
      </c>
      <c r="AG47" s="181" t="s">
        <v>1660</v>
      </c>
    </row>
    <row r="48" spans="1:33" ht="26.25" customHeight="1" x14ac:dyDescent="0.2">
      <c r="A48" s="62" t="s">
        <v>75</v>
      </c>
      <c r="B48" s="62" t="s">
        <v>75</v>
      </c>
      <c r="C48" s="63">
        <v>8144</v>
      </c>
      <c r="D48" s="64" t="s">
        <v>1022</v>
      </c>
      <c r="E48" s="65" t="s">
        <v>51</v>
      </c>
      <c r="F48" s="65" t="s">
        <v>72</v>
      </c>
      <c r="G48" s="65" t="s">
        <v>1024</v>
      </c>
      <c r="H48" s="62" t="s">
        <v>1023</v>
      </c>
      <c r="I48" s="62" t="s">
        <v>1025</v>
      </c>
      <c r="J48" s="62" t="s">
        <v>1026</v>
      </c>
      <c r="K48" s="62" t="s">
        <v>1027</v>
      </c>
      <c r="L48" s="66" t="s">
        <v>1028</v>
      </c>
      <c r="M48" s="62" t="s">
        <v>1029</v>
      </c>
      <c r="N48" s="62" t="s">
        <v>453</v>
      </c>
      <c r="O48" s="67">
        <v>5</v>
      </c>
      <c r="P48" s="62" t="s">
        <v>57</v>
      </c>
      <c r="Q48" s="67">
        <v>28</v>
      </c>
      <c r="R48" s="67">
        <v>0</v>
      </c>
      <c r="S48" s="67">
        <v>0</v>
      </c>
      <c r="T48" s="67">
        <v>28</v>
      </c>
      <c r="U48" s="62" t="s">
        <v>903</v>
      </c>
      <c r="V48" s="62" t="s">
        <v>47</v>
      </c>
      <c r="W48" s="62" t="s">
        <v>1606</v>
      </c>
      <c r="X48" s="62" t="s">
        <v>55</v>
      </c>
      <c r="Y48" s="62" t="s">
        <v>41</v>
      </c>
      <c r="Z48" s="62" t="s">
        <v>41</v>
      </c>
      <c r="AA48" s="62" t="s">
        <v>1646</v>
      </c>
      <c r="AB48" s="62" t="s">
        <v>15</v>
      </c>
      <c r="AC48" s="67">
        <v>2</v>
      </c>
      <c r="AD48" s="68" t="s">
        <v>658</v>
      </c>
      <c r="AE48" s="68" t="s">
        <v>659</v>
      </c>
      <c r="AF48" s="180" t="s">
        <v>689</v>
      </c>
      <c r="AG48" s="181" t="s">
        <v>1660</v>
      </c>
    </row>
    <row r="49" spans="1:34" ht="26.25" customHeight="1" x14ac:dyDescent="0.2">
      <c r="A49" s="62" t="s">
        <v>75</v>
      </c>
      <c r="B49" s="62" t="s">
        <v>75</v>
      </c>
      <c r="C49" s="63">
        <v>8143</v>
      </c>
      <c r="D49" s="64" t="s">
        <v>1031</v>
      </c>
      <c r="E49" s="63"/>
      <c r="F49" s="63" t="s">
        <v>72</v>
      </c>
      <c r="G49" s="63"/>
      <c r="H49" s="62" t="s">
        <v>1422</v>
      </c>
      <c r="I49" s="62" t="s">
        <v>1423</v>
      </c>
      <c r="J49" s="62" t="s">
        <v>1026</v>
      </c>
      <c r="K49" s="62" t="s">
        <v>1027</v>
      </c>
      <c r="L49" s="66" t="s">
        <v>1424</v>
      </c>
      <c r="M49" s="62" t="s">
        <v>1029</v>
      </c>
      <c r="N49" s="62" t="s">
        <v>453</v>
      </c>
      <c r="O49" s="67">
        <v>5</v>
      </c>
      <c r="P49" s="62" t="s">
        <v>57</v>
      </c>
      <c r="Q49" s="67">
        <v>28</v>
      </c>
      <c r="R49" s="67">
        <v>0</v>
      </c>
      <c r="S49" s="67">
        <v>0</v>
      </c>
      <c r="T49" s="67">
        <v>28</v>
      </c>
      <c r="U49" s="62" t="s">
        <v>1425</v>
      </c>
      <c r="V49" s="62" t="s">
        <v>47</v>
      </c>
      <c r="W49" s="62" t="s">
        <v>1607</v>
      </c>
      <c r="X49" s="62" t="s">
        <v>55</v>
      </c>
      <c r="Y49" s="62" t="s">
        <v>41</v>
      </c>
      <c r="Z49" s="62" t="s">
        <v>41</v>
      </c>
      <c r="AA49" s="62" t="s">
        <v>1647</v>
      </c>
      <c r="AB49" s="62" t="s">
        <v>15</v>
      </c>
      <c r="AC49" s="67">
        <v>2</v>
      </c>
      <c r="AD49" s="68" t="s">
        <v>658</v>
      </c>
      <c r="AE49" s="68" t="s">
        <v>671</v>
      </c>
      <c r="AF49" s="180" t="s">
        <v>689</v>
      </c>
      <c r="AG49" s="181" t="s">
        <v>1660</v>
      </c>
    </row>
    <row r="50" spans="1:34" ht="26.25" customHeight="1" x14ac:dyDescent="0.2">
      <c r="A50" s="62" t="s">
        <v>75</v>
      </c>
      <c r="B50" s="62" t="s">
        <v>75</v>
      </c>
      <c r="C50" s="63">
        <v>8192</v>
      </c>
      <c r="D50" s="64" t="s">
        <v>1022</v>
      </c>
      <c r="E50" s="63"/>
      <c r="F50" s="63" t="s">
        <v>72</v>
      </c>
      <c r="G50" s="63"/>
      <c r="H50" s="62" t="s">
        <v>1426</v>
      </c>
      <c r="I50" s="62" t="s">
        <v>1427</v>
      </c>
      <c r="J50" s="62" t="s">
        <v>1035</v>
      </c>
      <c r="K50" s="62" t="s">
        <v>1036</v>
      </c>
      <c r="L50" s="66" t="s">
        <v>1428</v>
      </c>
      <c r="M50" s="62" t="s">
        <v>1029</v>
      </c>
      <c r="N50" s="62" t="s">
        <v>453</v>
      </c>
      <c r="O50" s="67">
        <v>6</v>
      </c>
      <c r="P50" s="62" t="s">
        <v>45</v>
      </c>
      <c r="Q50" s="67">
        <v>28</v>
      </c>
      <c r="R50" s="67">
        <v>0</v>
      </c>
      <c r="S50" s="67">
        <v>0</v>
      </c>
      <c r="T50" s="67">
        <v>28</v>
      </c>
      <c r="U50" s="62" t="s">
        <v>1030</v>
      </c>
      <c r="V50" s="62" t="s">
        <v>47</v>
      </c>
      <c r="W50" s="62" t="s">
        <v>1608</v>
      </c>
      <c r="X50" s="62" t="s">
        <v>55</v>
      </c>
      <c r="Y50" s="62" t="s">
        <v>41</v>
      </c>
      <c r="Z50" s="62" t="s">
        <v>41</v>
      </c>
      <c r="AA50" s="62" t="s">
        <v>1648</v>
      </c>
      <c r="AB50" s="62" t="s">
        <v>15</v>
      </c>
      <c r="AC50" s="67">
        <v>2</v>
      </c>
      <c r="AD50" s="68" t="s">
        <v>658</v>
      </c>
      <c r="AE50" s="68" t="s">
        <v>659</v>
      </c>
      <c r="AF50" s="180" t="s">
        <v>689</v>
      </c>
      <c r="AG50" s="181" t="s">
        <v>1660</v>
      </c>
    </row>
    <row r="51" spans="1:34" ht="26.25" customHeight="1" x14ac:dyDescent="0.2">
      <c r="A51" s="62" t="s">
        <v>75</v>
      </c>
      <c r="B51" s="62" t="s">
        <v>75</v>
      </c>
      <c r="C51" s="63">
        <v>8190</v>
      </c>
      <c r="D51" s="64" t="s">
        <v>1031</v>
      </c>
      <c r="E51" s="65" t="s">
        <v>51</v>
      </c>
      <c r="F51" s="65" t="s">
        <v>72</v>
      </c>
      <c r="G51" s="65" t="s">
        <v>1032</v>
      </c>
      <c r="H51" s="62" t="s">
        <v>1033</v>
      </c>
      <c r="I51" s="62" t="s">
        <v>1034</v>
      </c>
      <c r="J51" s="62" t="s">
        <v>1035</v>
      </c>
      <c r="K51" s="62" t="s">
        <v>1036</v>
      </c>
      <c r="L51" s="66" t="s">
        <v>1037</v>
      </c>
      <c r="M51" s="62" t="s">
        <v>1029</v>
      </c>
      <c r="N51" s="62" t="s">
        <v>453</v>
      </c>
      <c r="O51" s="67">
        <v>6</v>
      </c>
      <c r="P51" s="62" t="s">
        <v>45</v>
      </c>
      <c r="Q51" s="67">
        <v>28</v>
      </c>
      <c r="R51" s="67">
        <v>0</v>
      </c>
      <c r="S51" s="67">
        <v>0</v>
      </c>
      <c r="T51" s="67">
        <v>28</v>
      </c>
      <c r="U51" s="62" t="s">
        <v>1038</v>
      </c>
      <c r="V51" s="62" t="s">
        <v>47</v>
      </c>
      <c r="W51" s="62" t="s">
        <v>1609</v>
      </c>
      <c r="X51" s="62" t="s">
        <v>55</v>
      </c>
      <c r="Y51" s="62" t="s">
        <v>41</v>
      </c>
      <c r="Z51" s="62" t="s">
        <v>41</v>
      </c>
      <c r="AA51" s="62" t="s">
        <v>1649</v>
      </c>
      <c r="AB51" s="62" t="s">
        <v>15</v>
      </c>
      <c r="AC51" s="67">
        <v>2</v>
      </c>
      <c r="AD51" s="68" t="s">
        <v>658</v>
      </c>
      <c r="AE51" s="68" t="s">
        <v>671</v>
      </c>
      <c r="AF51" s="180" t="s">
        <v>689</v>
      </c>
      <c r="AG51" s="181" t="s">
        <v>1660</v>
      </c>
    </row>
    <row r="52" spans="1:34" ht="26.25" customHeight="1" x14ac:dyDescent="0.2">
      <c r="A52" s="62" t="s">
        <v>75</v>
      </c>
      <c r="B52" s="62" t="s">
        <v>75</v>
      </c>
      <c r="C52" s="63">
        <v>8174</v>
      </c>
      <c r="D52" s="66" t="s">
        <v>803</v>
      </c>
      <c r="E52" s="65" t="s">
        <v>51</v>
      </c>
      <c r="F52" s="65" t="s">
        <v>72</v>
      </c>
      <c r="G52" s="65" t="s">
        <v>1039</v>
      </c>
      <c r="H52" s="62" t="s">
        <v>1040</v>
      </c>
      <c r="I52" s="62" t="s">
        <v>1041</v>
      </c>
      <c r="J52" s="62" t="s">
        <v>1042</v>
      </c>
      <c r="K52" s="62" t="s">
        <v>1043</v>
      </c>
      <c r="L52" s="66" t="s">
        <v>1044</v>
      </c>
      <c r="M52" s="62" t="s">
        <v>1045</v>
      </c>
      <c r="N52" s="62" t="s">
        <v>406</v>
      </c>
      <c r="O52" s="67">
        <v>3</v>
      </c>
      <c r="P52" s="62" t="s">
        <v>57</v>
      </c>
      <c r="Q52" s="67">
        <v>14</v>
      </c>
      <c r="R52" s="67">
        <v>0</v>
      </c>
      <c r="S52" s="67">
        <v>0</v>
      </c>
      <c r="T52" s="67">
        <v>14</v>
      </c>
      <c r="U52" s="62" t="s">
        <v>266</v>
      </c>
      <c r="V52" s="62" t="s">
        <v>47</v>
      </c>
      <c r="W52" s="62" t="s">
        <v>41</v>
      </c>
      <c r="X52" s="62" t="s">
        <v>41</v>
      </c>
      <c r="Y52" s="62" t="s">
        <v>41</v>
      </c>
      <c r="Z52" s="62" t="s">
        <v>41</v>
      </c>
      <c r="AA52" s="62" t="s">
        <v>1639</v>
      </c>
      <c r="AB52" s="62" t="s">
        <v>15</v>
      </c>
      <c r="AC52" s="67">
        <v>1</v>
      </c>
      <c r="AD52" s="68" t="s">
        <v>658</v>
      </c>
      <c r="AE52" s="68" t="s">
        <v>659</v>
      </c>
      <c r="AF52" s="180" t="s">
        <v>689</v>
      </c>
      <c r="AG52" s="181" t="s">
        <v>1660</v>
      </c>
    </row>
    <row r="53" spans="1:34" ht="26.25" customHeight="1" x14ac:dyDescent="0.2">
      <c r="A53" s="62" t="s">
        <v>75</v>
      </c>
      <c r="B53" s="62" t="s">
        <v>75</v>
      </c>
      <c r="C53" s="63">
        <v>8227</v>
      </c>
      <c r="D53" s="66" t="s">
        <v>803</v>
      </c>
      <c r="E53" s="63"/>
      <c r="F53" s="63" t="s">
        <v>72</v>
      </c>
      <c r="G53" s="63"/>
      <c r="H53" s="62" t="s">
        <v>1439</v>
      </c>
      <c r="I53" s="62" t="s">
        <v>1440</v>
      </c>
      <c r="J53" s="62" t="s">
        <v>1042</v>
      </c>
      <c r="K53" s="62" t="s">
        <v>1043</v>
      </c>
      <c r="L53" s="66" t="s">
        <v>1441</v>
      </c>
      <c r="M53" s="62" t="s">
        <v>1045</v>
      </c>
      <c r="N53" s="62" t="s">
        <v>406</v>
      </c>
      <c r="O53" s="67">
        <v>3</v>
      </c>
      <c r="P53" s="62" t="s">
        <v>57</v>
      </c>
      <c r="Q53" s="67">
        <v>14</v>
      </c>
      <c r="R53" s="67">
        <v>0</v>
      </c>
      <c r="S53" s="67">
        <v>0</v>
      </c>
      <c r="T53" s="67">
        <v>14</v>
      </c>
      <c r="U53" s="62" t="s">
        <v>266</v>
      </c>
      <c r="V53" s="62" t="s">
        <v>47</v>
      </c>
      <c r="W53" s="62" t="s">
        <v>41</v>
      </c>
      <c r="X53" s="62" t="s">
        <v>41</v>
      </c>
      <c r="Y53" s="62" t="s">
        <v>41</v>
      </c>
      <c r="Z53" s="62" t="s">
        <v>41</v>
      </c>
      <c r="AA53" s="62" t="s">
        <v>1639</v>
      </c>
      <c r="AB53" s="62" t="s">
        <v>15</v>
      </c>
      <c r="AC53" s="67">
        <v>1</v>
      </c>
      <c r="AD53" s="68" t="s">
        <v>658</v>
      </c>
      <c r="AE53" s="68" t="s">
        <v>666</v>
      </c>
      <c r="AF53" s="180" t="s">
        <v>689</v>
      </c>
      <c r="AG53" s="181" t="s">
        <v>1660</v>
      </c>
    </row>
    <row r="54" spans="1:34" ht="26.25" customHeight="1" x14ac:dyDescent="0.2">
      <c r="A54" s="62" t="s">
        <v>75</v>
      </c>
      <c r="B54" s="62" t="s">
        <v>75</v>
      </c>
      <c r="C54" s="63">
        <v>7015</v>
      </c>
      <c r="D54" s="66" t="s">
        <v>1442</v>
      </c>
      <c r="E54" s="63"/>
      <c r="F54" s="63" t="s">
        <v>72</v>
      </c>
      <c r="G54" s="63"/>
      <c r="H54" s="62" t="s">
        <v>1443</v>
      </c>
      <c r="I54" s="62" t="s">
        <v>1444</v>
      </c>
      <c r="J54" s="62" t="s">
        <v>1445</v>
      </c>
      <c r="K54" s="62" t="s">
        <v>1446</v>
      </c>
      <c r="L54" s="66" t="s">
        <v>1447</v>
      </c>
      <c r="M54" s="62" t="s">
        <v>1448</v>
      </c>
      <c r="N54" s="62" t="s">
        <v>681</v>
      </c>
      <c r="O54" s="67">
        <v>4</v>
      </c>
      <c r="P54" s="62" t="s">
        <v>314</v>
      </c>
      <c r="Q54" s="67">
        <v>0</v>
      </c>
      <c r="R54" s="67">
        <v>28</v>
      </c>
      <c r="S54" s="67">
        <v>0</v>
      </c>
      <c r="T54" s="67">
        <v>28</v>
      </c>
      <c r="U54" s="62" t="s">
        <v>41</v>
      </c>
      <c r="V54" s="62" t="s">
        <v>41</v>
      </c>
      <c r="W54" s="62" t="s">
        <v>41</v>
      </c>
      <c r="X54" s="62" t="s">
        <v>41</v>
      </c>
      <c r="Y54" s="62" t="s">
        <v>41</v>
      </c>
      <c r="Z54" s="62" t="s">
        <v>41</v>
      </c>
      <c r="AA54" s="62" t="s">
        <v>1627</v>
      </c>
      <c r="AB54" s="62" t="s">
        <v>15</v>
      </c>
      <c r="AC54" s="67">
        <v>2</v>
      </c>
      <c r="AD54" s="68" t="s">
        <v>658</v>
      </c>
      <c r="AE54" s="68" t="s">
        <v>659</v>
      </c>
      <c r="AF54" s="180" t="s">
        <v>689</v>
      </c>
      <c r="AG54" s="181" t="s">
        <v>1660</v>
      </c>
    </row>
    <row r="55" spans="1:34" ht="26.25" customHeight="1" x14ac:dyDescent="0.2">
      <c r="A55" s="62" t="s">
        <v>75</v>
      </c>
      <c r="B55" s="62" t="s">
        <v>75</v>
      </c>
      <c r="C55" s="63">
        <v>8179</v>
      </c>
      <c r="D55" s="64" t="s">
        <v>1073</v>
      </c>
      <c r="E55" s="65" t="s">
        <v>51</v>
      </c>
      <c r="F55" s="65" t="s">
        <v>72</v>
      </c>
      <c r="G55" s="65" t="s">
        <v>1074</v>
      </c>
      <c r="H55" s="62" t="s">
        <v>1075</v>
      </c>
      <c r="I55" s="62" t="s">
        <v>1076</v>
      </c>
      <c r="J55" s="62" t="s">
        <v>1077</v>
      </c>
      <c r="K55" s="62" t="s">
        <v>1078</v>
      </c>
      <c r="L55" s="66" t="s">
        <v>1079</v>
      </c>
      <c r="M55" s="62" t="s">
        <v>680</v>
      </c>
      <c r="N55" s="62" t="s">
        <v>681</v>
      </c>
      <c r="O55" s="67">
        <v>5</v>
      </c>
      <c r="P55" s="62" t="s">
        <v>314</v>
      </c>
      <c r="Q55" s="67">
        <v>0</v>
      </c>
      <c r="R55" s="67">
        <v>28</v>
      </c>
      <c r="S55" s="67">
        <v>0</v>
      </c>
      <c r="T55" s="67">
        <v>28</v>
      </c>
      <c r="U55" s="62" t="s">
        <v>155</v>
      </c>
      <c r="V55" s="62" t="s">
        <v>47</v>
      </c>
      <c r="W55" s="62" t="s">
        <v>756</v>
      </c>
      <c r="X55" s="62" t="s">
        <v>47</v>
      </c>
      <c r="Y55" s="62" t="s">
        <v>41</v>
      </c>
      <c r="Z55" s="62" t="s">
        <v>41</v>
      </c>
      <c r="AA55" s="62" t="s">
        <v>1650</v>
      </c>
      <c r="AB55" s="62" t="s">
        <v>15</v>
      </c>
      <c r="AC55" s="67">
        <v>1</v>
      </c>
      <c r="AD55" s="68" t="s">
        <v>658</v>
      </c>
      <c r="AE55" s="68" t="s">
        <v>659</v>
      </c>
      <c r="AF55" s="180" t="s">
        <v>689</v>
      </c>
      <c r="AG55" s="181" t="s">
        <v>1660</v>
      </c>
    </row>
    <row r="56" spans="1:34" ht="26.25" customHeight="1" x14ac:dyDescent="0.2">
      <c r="A56" s="62" t="s">
        <v>75</v>
      </c>
      <c r="B56" s="62" t="s">
        <v>75</v>
      </c>
      <c r="C56" s="63">
        <v>8177</v>
      </c>
      <c r="D56" s="66" t="s">
        <v>1455</v>
      </c>
      <c r="E56" s="63"/>
      <c r="F56" s="63" t="s">
        <v>72</v>
      </c>
      <c r="G56" s="63"/>
      <c r="H56" s="62" t="s">
        <v>1456</v>
      </c>
      <c r="I56" s="62" t="s">
        <v>1457</v>
      </c>
      <c r="J56" s="62" t="s">
        <v>1458</v>
      </c>
      <c r="K56" s="62" t="s">
        <v>1459</v>
      </c>
      <c r="L56" s="66" t="s">
        <v>1460</v>
      </c>
      <c r="M56" s="62" t="s">
        <v>1072</v>
      </c>
      <c r="N56" s="62" t="s">
        <v>681</v>
      </c>
      <c r="O56" s="67">
        <v>6</v>
      </c>
      <c r="P56" s="62" t="s">
        <v>314</v>
      </c>
      <c r="Q56" s="67">
        <v>28</v>
      </c>
      <c r="R56" s="67">
        <v>0</v>
      </c>
      <c r="S56" s="67">
        <v>0</v>
      </c>
      <c r="T56" s="67">
        <v>28</v>
      </c>
      <c r="U56" s="62" t="s">
        <v>46</v>
      </c>
      <c r="V56" s="62" t="s">
        <v>47</v>
      </c>
      <c r="W56" s="62" t="s">
        <v>41</v>
      </c>
      <c r="X56" s="62" t="s">
        <v>41</v>
      </c>
      <c r="Y56" s="62" t="s">
        <v>41</v>
      </c>
      <c r="Z56" s="62" t="s">
        <v>41</v>
      </c>
      <c r="AA56" s="62" t="s">
        <v>1640</v>
      </c>
      <c r="AB56" s="62" t="s">
        <v>15</v>
      </c>
      <c r="AC56" s="67">
        <v>2</v>
      </c>
      <c r="AD56" s="68" t="s">
        <v>658</v>
      </c>
      <c r="AE56" s="68" t="s">
        <v>659</v>
      </c>
      <c r="AF56" s="180" t="s">
        <v>689</v>
      </c>
      <c r="AG56" s="181" t="s">
        <v>1660</v>
      </c>
    </row>
    <row r="57" spans="1:34" ht="26.25" customHeight="1" x14ac:dyDescent="0.2">
      <c r="A57" s="62" t="s">
        <v>75</v>
      </c>
      <c r="B57" s="62" t="s">
        <v>75</v>
      </c>
      <c r="C57" s="63">
        <v>8113</v>
      </c>
      <c r="D57" s="66" t="s">
        <v>803</v>
      </c>
      <c r="E57" s="63"/>
      <c r="F57" s="63" t="s">
        <v>72</v>
      </c>
      <c r="G57" s="63"/>
      <c r="H57" s="62" t="s">
        <v>1461</v>
      </c>
      <c r="I57" s="62" t="s">
        <v>1462</v>
      </c>
      <c r="J57" s="62" t="s">
        <v>1463</v>
      </c>
      <c r="K57" s="62" t="s">
        <v>1464</v>
      </c>
      <c r="L57" s="66" t="s">
        <v>1465</v>
      </c>
      <c r="M57" s="62" t="s">
        <v>360</v>
      </c>
      <c r="N57" s="62" t="s">
        <v>733</v>
      </c>
      <c r="O57" s="67">
        <v>3</v>
      </c>
      <c r="P57" s="62" t="s">
        <v>57</v>
      </c>
      <c r="Q57" s="67">
        <v>10</v>
      </c>
      <c r="R57" s="67">
        <v>18</v>
      </c>
      <c r="S57" s="67">
        <v>0</v>
      </c>
      <c r="T57" s="67">
        <v>28</v>
      </c>
      <c r="U57" s="62" t="s">
        <v>1466</v>
      </c>
      <c r="V57" s="62" t="s">
        <v>47</v>
      </c>
      <c r="W57" s="62" t="s">
        <v>41</v>
      </c>
      <c r="X57" s="62" t="s">
        <v>41</v>
      </c>
      <c r="Y57" s="62" t="s">
        <v>41</v>
      </c>
      <c r="Z57" s="62" t="s">
        <v>41</v>
      </c>
      <c r="AA57" s="62" t="s">
        <v>1641</v>
      </c>
      <c r="AB57" s="62" t="s">
        <v>15</v>
      </c>
      <c r="AC57" s="67">
        <v>2</v>
      </c>
      <c r="AD57" s="68" t="s">
        <v>658</v>
      </c>
      <c r="AE57" s="68" t="s">
        <v>659</v>
      </c>
      <c r="AF57" s="180" t="s">
        <v>689</v>
      </c>
      <c r="AG57" s="181" t="s">
        <v>1660</v>
      </c>
    </row>
    <row r="58" spans="1:34" ht="26.25" customHeight="1" x14ac:dyDescent="0.2">
      <c r="A58" s="62" t="s">
        <v>75</v>
      </c>
      <c r="B58" s="62" t="s">
        <v>75</v>
      </c>
      <c r="C58" s="63">
        <v>8176</v>
      </c>
      <c r="D58" s="66" t="s">
        <v>803</v>
      </c>
      <c r="E58" s="63"/>
      <c r="F58" s="63" t="s">
        <v>72</v>
      </c>
      <c r="G58" s="63"/>
      <c r="H58" s="62" t="s">
        <v>1467</v>
      </c>
      <c r="I58" s="62" t="s">
        <v>1469</v>
      </c>
      <c r="J58" s="62" t="s">
        <v>1470</v>
      </c>
      <c r="K58" s="62" t="s">
        <v>1471</v>
      </c>
      <c r="L58" s="66" t="s">
        <v>1472</v>
      </c>
      <c r="M58" s="62" t="s">
        <v>1475</v>
      </c>
      <c r="N58" s="62" t="s">
        <v>453</v>
      </c>
      <c r="O58" s="67">
        <v>6</v>
      </c>
      <c r="P58" s="62" t="s">
        <v>45</v>
      </c>
      <c r="Q58" s="67">
        <v>28</v>
      </c>
      <c r="R58" s="67">
        <v>0</v>
      </c>
      <c r="S58" s="67">
        <v>0</v>
      </c>
      <c r="T58" s="67">
        <v>28</v>
      </c>
      <c r="U58" s="62" t="s">
        <v>1030</v>
      </c>
      <c r="V58" s="62" t="s">
        <v>47</v>
      </c>
      <c r="W58" s="62" t="s">
        <v>682</v>
      </c>
      <c r="X58" s="62" t="s">
        <v>47</v>
      </c>
      <c r="Y58" s="62" t="s">
        <v>41</v>
      </c>
      <c r="Z58" s="62" t="s">
        <v>41</v>
      </c>
      <c r="AA58" s="62" t="s">
        <v>1651</v>
      </c>
      <c r="AB58" s="62" t="s">
        <v>15</v>
      </c>
      <c r="AC58" s="67">
        <v>2</v>
      </c>
      <c r="AD58" s="68" t="s">
        <v>658</v>
      </c>
      <c r="AE58" s="68" t="s">
        <v>659</v>
      </c>
      <c r="AF58" s="180" t="s">
        <v>689</v>
      </c>
      <c r="AG58" s="181" t="s">
        <v>1660</v>
      </c>
    </row>
    <row r="59" spans="1:34" ht="26.25" customHeight="1" x14ac:dyDescent="0.2">
      <c r="A59" s="62" t="s">
        <v>75</v>
      </c>
      <c r="B59" s="62" t="s">
        <v>75</v>
      </c>
      <c r="C59" s="63">
        <v>8191</v>
      </c>
      <c r="D59" s="66" t="s">
        <v>803</v>
      </c>
      <c r="E59" s="63"/>
      <c r="F59" s="63" t="s">
        <v>72</v>
      </c>
      <c r="G59" s="63"/>
      <c r="H59" s="62" t="s">
        <v>1468</v>
      </c>
      <c r="I59" s="62" t="s">
        <v>1473</v>
      </c>
      <c r="J59" s="62" t="s">
        <v>1470</v>
      </c>
      <c r="K59" s="62" t="s">
        <v>1471</v>
      </c>
      <c r="L59" s="66" t="s">
        <v>1474</v>
      </c>
      <c r="M59" s="62" t="s">
        <v>1475</v>
      </c>
      <c r="N59" s="62" t="s">
        <v>453</v>
      </c>
      <c r="O59" s="67">
        <v>6</v>
      </c>
      <c r="P59" s="62" t="s">
        <v>45</v>
      </c>
      <c r="Q59" s="67">
        <v>28</v>
      </c>
      <c r="R59" s="67">
        <v>0</v>
      </c>
      <c r="S59" s="67">
        <v>0</v>
      </c>
      <c r="T59" s="67">
        <v>28</v>
      </c>
      <c r="U59" s="62" t="s">
        <v>1476</v>
      </c>
      <c r="V59" s="62" t="s">
        <v>47</v>
      </c>
      <c r="W59" s="62" t="s">
        <v>1038</v>
      </c>
      <c r="X59" s="62" t="s">
        <v>47</v>
      </c>
      <c r="Y59" s="62" t="s">
        <v>41</v>
      </c>
      <c r="Z59" s="62" t="s">
        <v>41</v>
      </c>
      <c r="AA59" s="62" t="s">
        <v>1652</v>
      </c>
      <c r="AB59" s="62" t="s">
        <v>15</v>
      </c>
      <c r="AC59" s="67">
        <v>2</v>
      </c>
      <c r="AD59" s="68" t="s">
        <v>658</v>
      </c>
      <c r="AE59" s="68" t="s">
        <v>671</v>
      </c>
      <c r="AF59" s="180" t="s">
        <v>689</v>
      </c>
      <c r="AG59" s="181" t="s">
        <v>1660</v>
      </c>
    </row>
    <row r="60" spans="1:34" ht="26.25" customHeight="1" x14ac:dyDescent="0.2">
      <c r="A60" s="62" t="s">
        <v>75</v>
      </c>
      <c r="B60" s="62" t="s">
        <v>75</v>
      </c>
      <c r="C60" s="63">
        <v>8180</v>
      </c>
      <c r="D60" s="66" t="s">
        <v>803</v>
      </c>
      <c r="E60" s="63"/>
      <c r="F60" s="63" t="s">
        <v>72</v>
      </c>
      <c r="G60" s="63"/>
      <c r="H60" s="62" t="s">
        <v>1484</v>
      </c>
      <c r="I60" s="62" t="s">
        <v>1486</v>
      </c>
      <c r="J60" s="62" t="s">
        <v>1487</v>
      </c>
      <c r="K60" s="62" t="s">
        <v>1488</v>
      </c>
      <c r="L60" s="66" t="s">
        <v>1489</v>
      </c>
      <c r="M60" s="62" t="s">
        <v>1492</v>
      </c>
      <c r="N60" s="62" t="s">
        <v>1493</v>
      </c>
      <c r="O60" s="67">
        <v>9</v>
      </c>
      <c r="P60" s="62" t="s">
        <v>57</v>
      </c>
      <c r="Q60" s="67">
        <v>14</v>
      </c>
      <c r="R60" s="67">
        <v>14</v>
      </c>
      <c r="S60" s="67">
        <v>0</v>
      </c>
      <c r="T60" s="67">
        <v>28</v>
      </c>
      <c r="U60" s="62" t="s">
        <v>41</v>
      </c>
      <c r="V60" s="62" t="s">
        <v>41</v>
      </c>
      <c r="W60" s="62" t="s">
        <v>41</v>
      </c>
      <c r="X60" s="62" t="s">
        <v>41</v>
      </c>
      <c r="Y60" s="62" t="s">
        <v>41</v>
      </c>
      <c r="Z60" s="62" t="s">
        <v>41</v>
      </c>
      <c r="AA60" s="62" t="s">
        <v>1627</v>
      </c>
      <c r="AB60" s="62" t="s">
        <v>15</v>
      </c>
      <c r="AC60" s="67">
        <v>2</v>
      </c>
      <c r="AD60" s="68" t="s">
        <v>658</v>
      </c>
      <c r="AE60" s="68" t="s">
        <v>659</v>
      </c>
      <c r="AF60" s="180" t="s">
        <v>689</v>
      </c>
      <c r="AG60" s="181" t="s">
        <v>1695</v>
      </c>
    </row>
    <row r="61" spans="1:34" ht="26.25" customHeight="1" x14ac:dyDescent="0.2">
      <c r="A61" s="62" t="s">
        <v>75</v>
      </c>
      <c r="B61" s="62" t="s">
        <v>75</v>
      </c>
      <c r="C61" s="63">
        <v>8185</v>
      </c>
      <c r="D61" s="66" t="s">
        <v>803</v>
      </c>
      <c r="E61" s="63"/>
      <c r="F61" s="63" t="s">
        <v>72</v>
      </c>
      <c r="G61" s="63"/>
      <c r="H61" s="62" t="s">
        <v>1485</v>
      </c>
      <c r="I61" s="62" t="s">
        <v>1490</v>
      </c>
      <c r="J61" s="62" t="s">
        <v>1487</v>
      </c>
      <c r="K61" s="62" t="s">
        <v>1488</v>
      </c>
      <c r="L61" s="66" t="s">
        <v>1491</v>
      </c>
      <c r="M61" s="62" t="s">
        <v>1492</v>
      </c>
      <c r="N61" s="62" t="s">
        <v>1493</v>
      </c>
      <c r="O61" s="67">
        <v>8</v>
      </c>
      <c r="P61" s="62" t="s">
        <v>45</v>
      </c>
      <c r="Q61" s="67">
        <v>14</v>
      </c>
      <c r="R61" s="67">
        <v>14</v>
      </c>
      <c r="S61" s="67">
        <v>0</v>
      </c>
      <c r="T61" s="67">
        <v>28</v>
      </c>
      <c r="U61" s="62" t="s">
        <v>41</v>
      </c>
      <c r="V61" s="62" t="s">
        <v>41</v>
      </c>
      <c r="W61" s="62" t="s">
        <v>41</v>
      </c>
      <c r="X61" s="62" t="s">
        <v>41</v>
      </c>
      <c r="Y61" s="62" t="s">
        <v>41</v>
      </c>
      <c r="Z61" s="62" t="s">
        <v>41</v>
      </c>
      <c r="AA61" s="62" t="s">
        <v>1627</v>
      </c>
      <c r="AB61" s="62" t="s">
        <v>15</v>
      </c>
      <c r="AC61" s="67">
        <v>2</v>
      </c>
      <c r="AD61" s="68" t="s">
        <v>658</v>
      </c>
      <c r="AE61" s="68" t="s">
        <v>666</v>
      </c>
      <c r="AF61" s="180" t="s">
        <v>689</v>
      </c>
      <c r="AG61" s="181" t="s">
        <v>1695</v>
      </c>
    </row>
    <row r="62" spans="1:34" ht="26.25" customHeight="1" x14ac:dyDescent="0.2">
      <c r="A62" s="62" t="s">
        <v>75</v>
      </c>
      <c r="B62" s="62" t="s">
        <v>75</v>
      </c>
      <c r="C62" s="63">
        <v>8110</v>
      </c>
      <c r="D62" s="66" t="s">
        <v>1507</v>
      </c>
      <c r="E62" s="63"/>
      <c r="F62" s="63" t="s">
        <v>72</v>
      </c>
      <c r="G62" s="63"/>
      <c r="H62" s="62" t="s">
        <v>1508</v>
      </c>
      <c r="I62" s="62" t="s">
        <v>1509</v>
      </c>
      <c r="J62" s="62" t="s">
        <v>1510</v>
      </c>
      <c r="K62" s="62" t="s">
        <v>1511</v>
      </c>
      <c r="L62" s="66" t="s">
        <v>1512</v>
      </c>
      <c r="M62" s="62" t="s">
        <v>1513</v>
      </c>
      <c r="N62" s="62" t="s">
        <v>448</v>
      </c>
      <c r="O62" s="67">
        <v>2</v>
      </c>
      <c r="P62" s="62" t="s">
        <v>314</v>
      </c>
      <c r="Q62" s="67">
        <v>28</v>
      </c>
      <c r="R62" s="67">
        <v>0</v>
      </c>
      <c r="S62" s="67">
        <v>0</v>
      </c>
      <c r="T62" s="67">
        <v>28</v>
      </c>
      <c r="U62" s="62" t="s">
        <v>1514</v>
      </c>
      <c r="V62" s="62" t="s">
        <v>47</v>
      </c>
      <c r="W62" s="62" t="s">
        <v>41</v>
      </c>
      <c r="X62" s="62" t="s">
        <v>41</v>
      </c>
      <c r="Y62" s="62" t="s">
        <v>41</v>
      </c>
      <c r="Z62" s="62" t="s">
        <v>41</v>
      </c>
      <c r="AA62" s="62" t="s">
        <v>1642</v>
      </c>
      <c r="AB62" s="62" t="s">
        <v>15</v>
      </c>
      <c r="AC62" s="67">
        <v>2</v>
      </c>
      <c r="AD62" s="68" t="s">
        <v>658</v>
      </c>
      <c r="AE62" s="68" t="s">
        <v>666</v>
      </c>
      <c r="AF62" s="180" t="s">
        <v>689</v>
      </c>
      <c r="AG62" s="181" t="s">
        <v>1660</v>
      </c>
    </row>
    <row r="63" spans="1:34" ht="26.25" customHeight="1" x14ac:dyDescent="0.2">
      <c r="A63" s="62" t="s">
        <v>75</v>
      </c>
      <c r="B63" s="62" t="s">
        <v>75</v>
      </c>
      <c r="C63" s="63">
        <v>8112</v>
      </c>
      <c r="D63" s="66" t="s">
        <v>803</v>
      </c>
      <c r="E63" s="63"/>
      <c r="F63" s="63" t="s">
        <v>72</v>
      </c>
      <c r="G63" s="63"/>
      <c r="H63" s="62" t="s">
        <v>1515</v>
      </c>
      <c r="I63" s="62" t="s">
        <v>1516</v>
      </c>
      <c r="J63" s="62" t="s">
        <v>1517</v>
      </c>
      <c r="K63" s="62" t="s">
        <v>1518</v>
      </c>
      <c r="L63" s="66" t="s">
        <v>1519</v>
      </c>
      <c r="M63" s="62" t="s">
        <v>1520</v>
      </c>
      <c r="N63" s="62" t="s">
        <v>1521</v>
      </c>
      <c r="O63" s="67">
        <v>9</v>
      </c>
      <c r="P63" s="62" t="s">
        <v>57</v>
      </c>
      <c r="Q63" s="67">
        <v>0</v>
      </c>
      <c r="R63" s="67">
        <v>0</v>
      </c>
      <c r="S63" s="67">
        <v>28</v>
      </c>
      <c r="T63" s="67">
        <v>28</v>
      </c>
      <c r="U63" s="62" t="s">
        <v>279</v>
      </c>
      <c r="V63" s="62" t="s">
        <v>47</v>
      </c>
      <c r="W63" s="62" t="s">
        <v>1522</v>
      </c>
      <c r="X63" s="62" t="s">
        <v>47</v>
      </c>
      <c r="Y63" s="62" t="s">
        <v>41</v>
      </c>
      <c r="Z63" s="62" t="s">
        <v>41</v>
      </c>
      <c r="AA63" s="62" t="s">
        <v>1653</v>
      </c>
      <c r="AB63" s="62" t="s">
        <v>15</v>
      </c>
      <c r="AC63" s="173">
        <v>2</v>
      </c>
      <c r="AD63" s="68" t="s">
        <v>658</v>
      </c>
      <c r="AE63" s="68" t="s">
        <v>659</v>
      </c>
      <c r="AF63" s="180" t="s">
        <v>689</v>
      </c>
      <c r="AG63" s="181" t="s">
        <v>1700</v>
      </c>
      <c r="AH63" s="50" t="s">
        <v>1669</v>
      </c>
    </row>
    <row r="64" spans="1:34" ht="26.25" customHeight="1" x14ac:dyDescent="0.2">
      <c r="A64" s="62" t="s">
        <v>75</v>
      </c>
      <c r="B64" s="62" t="s">
        <v>75</v>
      </c>
      <c r="C64" s="63">
        <v>8162</v>
      </c>
      <c r="D64" s="66" t="s">
        <v>803</v>
      </c>
      <c r="E64" s="63"/>
      <c r="F64" s="63" t="s">
        <v>72</v>
      </c>
      <c r="G64" s="63"/>
      <c r="H64" s="62" t="s">
        <v>1528</v>
      </c>
      <c r="I64" s="62" t="s">
        <v>1529</v>
      </c>
      <c r="J64" s="62" t="s">
        <v>1530</v>
      </c>
      <c r="K64" s="62" t="s">
        <v>1531</v>
      </c>
      <c r="L64" s="66" t="s">
        <v>1532</v>
      </c>
      <c r="M64" s="62" t="s">
        <v>1533</v>
      </c>
      <c r="N64" s="62" t="s">
        <v>1534</v>
      </c>
      <c r="O64" s="67">
        <v>4</v>
      </c>
      <c r="P64" s="62" t="s">
        <v>45</v>
      </c>
      <c r="Q64" s="67">
        <v>28</v>
      </c>
      <c r="R64" s="67">
        <v>0</v>
      </c>
      <c r="S64" s="67">
        <v>0</v>
      </c>
      <c r="T64" s="67">
        <v>28</v>
      </c>
      <c r="U64" s="62" t="s">
        <v>253</v>
      </c>
      <c r="V64" s="62" t="s">
        <v>47</v>
      </c>
      <c r="W64" s="62" t="s">
        <v>266</v>
      </c>
      <c r="X64" s="62" t="s">
        <v>47</v>
      </c>
      <c r="Y64" s="62" t="s">
        <v>41</v>
      </c>
      <c r="Z64" s="62" t="s">
        <v>41</v>
      </c>
      <c r="AA64" s="62" t="s">
        <v>1654</v>
      </c>
      <c r="AB64" s="62" t="s">
        <v>15</v>
      </c>
      <c r="AC64" s="67">
        <v>2</v>
      </c>
      <c r="AD64" s="68" t="s">
        <v>658</v>
      </c>
      <c r="AE64" s="68" t="s">
        <v>659</v>
      </c>
      <c r="AF64" s="180" t="s">
        <v>689</v>
      </c>
      <c r="AG64" s="181" t="s">
        <v>1660</v>
      </c>
    </row>
    <row r="65" spans="1:34" ht="26.25" customHeight="1" x14ac:dyDescent="0.2">
      <c r="A65" s="62" t="s">
        <v>75</v>
      </c>
      <c r="B65" s="62" t="s">
        <v>75</v>
      </c>
      <c r="C65" s="63">
        <v>8166</v>
      </c>
      <c r="D65" s="66" t="s">
        <v>803</v>
      </c>
      <c r="E65" s="63"/>
      <c r="F65" s="63" t="s">
        <v>72</v>
      </c>
      <c r="G65" s="63"/>
      <c r="H65" s="62" t="s">
        <v>1535</v>
      </c>
      <c r="I65" s="62" t="s">
        <v>1536</v>
      </c>
      <c r="J65" s="62" t="s">
        <v>1530</v>
      </c>
      <c r="K65" s="62" t="s">
        <v>1531</v>
      </c>
      <c r="L65" s="66" t="s">
        <v>1537</v>
      </c>
      <c r="M65" s="62" t="s">
        <v>1533</v>
      </c>
      <c r="N65" s="62" t="s">
        <v>1534</v>
      </c>
      <c r="O65" s="67">
        <v>3</v>
      </c>
      <c r="P65" s="62" t="s">
        <v>57</v>
      </c>
      <c r="Q65" s="67">
        <v>28</v>
      </c>
      <c r="R65" s="67">
        <v>0</v>
      </c>
      <c r="S65" s="67">
        <v>0</v>
      </c>
      <c r="T65" s="67">
        <v>28</v>
      </c>
      <c r="U65" s="62" t="s">
        <v>262</v>
      </c>
      <c r="V65" s="62" t="s">
        <v>47</v>
      </c>
      <c r="W65" s="62" t="s">
        <v>269</v>
      </c>
      <c r="X65" s="62" t="s">
        <v>47</v>
      </c>
      <c r="Y65" s="62" t="s">
        <v>41</v>
      </c>
      <c r="Z65" s="62" t="s">
        <v>41</v>
      </c>
      <c r="AA65" s="62" t="s">
        <v>1616</v>
      </c>
      <c r="AB65" s="62" t="s">
        <v>15</v>
      </c>
      <c r="AC65" s="67">
        <v>2</v>
      </c>
      <c r="AD65" s="68" t="s">
        <v>658</v>
      </c>
      <c r="AE65" s="68" t="s">
        <v>666</v>
      </c>
      <c r="AF65" s="180" t="s">
        <v>689</v>
      </c>
      <c r="AG65" s="181" t="s">
        <v>1660</v>
      </c>
    </row>
    <row r="66" spans="1:34" ht="26.25" customHeight="1" x14ac:dyDescent="0.2">
      <c r="A66" s="62" t="s">
        <v>75</v>
      </c>
      <c r="B66" s="62" t="s">
        <v>75</v>
      </c>
      <c r="C66" s="63">
        <v>8207</v>
      </c>
      <c r="D66" s="66" t="s">
        <v>803</v>
      </c>
      <c r="E66" s="65" t="s">
        <v>51</v>
      </c>
      <c r="F66" s="65" t="s">
        <v>72</v>
      </c>
      <c r="G66" s="65" t="s">
        <v>1100</v>
      </c>
      <c r="H66" s="62" t="s">
        <v>1101</v>
      </c>
      <c r="I66" s="62" t="s">
        <v>1102</v>
      </c>
      <c r="J66" s="62" t="s">
        <v>1103</v>
      </c>
      <c r="K66" s="62" t="s">
        <v>1104</v>
      </c>
      <c r="L66" s="66" t="s">
        <v>1105</v>
      </c>
      <c r="M66" s="62" t="s">
        <v>656</v>
      </c>
      <c r="N66" s="62" t="s">
        <v>348</v>
      </c>
      <c r="O66" s="67">
        <v>3</v>
      </c>
      <c r="P66" s="62" t="s">
        <v>314</v>
      </c>
      <c r="Q66" s="67">
        <v>7</v>
      </c>
      <c r="R66" s="67">
        <v>7</v>
      </c>
      <c r="S66" s="67">
        <v>0</v>
      </c>
      <c r="T66" s="67">
        <v>14</v>
      </c>
      <c r="U66" s="62" t="s">
        <v>41</v>
      </c>
      <c r="V66" s="62" t="s">
        <v>41</v>
      </c>
      <c r="W66" s="62" t="s">
        <v>41</v>
      </c>
      <c r="X66" s="62" t="s">
        <v>41</v>
      </c>
      <c r="Y66" s="62" t="s">
        <v>41</v>
      </c>
      <c r="Z66" s="62" t="s">
        <v>41</v>
      </c>
      <c r="AA66" s="62" t="s">
        <v>1627</v>
      </c>
      <c r="AB66" s="62" t="s">
        <v>15</v>
      </c>
      <c r="AC66" s="67">
        <v>1</v>
      </c>
      <c r="AD66" s="68" t="s">
        <v>658</v>
      </c>
      <c r="AE66" s="68" t="s">
        <v>659</v>
      </c>
      <c r="AF66" s="180" t="s">
        <v>689</v>
      </c>
      <c r="AG66" s="181" t="s">
        <v>1660</v>
      </c>
    </row>
    <row r="67" spans="1:34" ht="26.25" customHeight="1" x14ac:dyDescent="0.2">
      <c r="A67" s="62" t="s">
        <v>75</v>
      </c>
      <c r="B67" s="62" t="s">
        <v>75</v>
      </c>
      <c r="C67" s="63">
        <v>8209</v>
      </c>
      <c r="D67" s="66" t="s">
        <v>803</v>
      </c>
      <c r="E67" s="65" t="s">
        <v>51</v>
      </c>
      <c r="F67" s="65" t="s">
        <v>72</v>
      </c>
      <c r="G67" s="65" t="s">
        <v>1106</v>
      </c>
      <c r="H67" s="62" t="s">
        <v>1107</v>
      </c>
      <c r="I67" s="62" t="s">
        <v>1108</v>
      </c>
      <c r="J67" s="62" t="s">
        <v>1103</v>
      </c>
      <c r="K67" s="62" t="s">
        <v>1104</v>
      </c>
      <c r="L67" s="66" t="s">
        <v>1109</v>
      </c>
      <c r="M67" s="62" t="s">
        <v>656</v>
      </c>
      <c r="N67" s="62" t="s">
        <v>348</v>
      </c>
      <c r="O67" s="67">
        <v>3</v>
      </c>
      <c r="P67" s="62" t="s">
        <v>314</v>
      </c>
      <c r="Q67" s="67">
        <v>7</v>
      </c>
      <c r="R67" s="67">
        <v>7</v>
      </c>
      <c r="S67" s="67">
        <v>0</v>
      </c>
      <c r="T67" s="67">
        <v>14</v>
      </c>
      <c r="U67" s="62" t="s">
        <v>41</v>
      </c>
      <c r="V67" s="62" t="s">
        <v>41</v>
      </c>
      <c r="W67" s="62" t="s">
        <v>41</v>
      </c>
      <c r="X67" s="62" t="s">
        <v>41</v>
      </c>
      <c r="Y67" s="62" t="s">
        <v>41</v>
      </c>
      <c r="Z67" s="62" t="s">
        <v>41</v>
      </c>
      <c r="AA67" s="62" t="s">
        <v>1627</v>
      </c>
      <c r="AB67" s="62" t="s">
        <v>15</v>
      </c>
      <c r="AC67" s="67">
        <v>1</v>
      </c>
      <c r="AD67" s="68" t="s">
        <v>658</v>
      </c>
      <c r="AE67" s="68" t="s">
        <v>666</v>
      </c>
      <c r="AF67" s="180" t="s">
        <v>689</v>
      </c>
      <c r="AG67" s="181" t="s">
        <v>1660</v>
      </c>
    </row>
    <row r="68" spans="1:34" ht="26.25" customHeight="1" x14ac:dyDescent="0.2">
      <c r="A68" s="62" t="s">
        <v>75</v>
      </c>
      <c r="B68" s="62" t="s">
        <v>75</v>
      </c>
      <c r="C68" s="63">
        <v>8210</v>
      </c>
      <c r="D68" s="66" t="s">
        <v>803</v>
      </c>
      <c r="E68" s="65" t="s">
        <v>51</v>
      </c>
      <c r="F68" s="65" t="s">
        <v>72</v>
      </c>
      <c r="G68" s="65" t="s">
        <v>1110</v>
      </c>
      <c r="H68" s="62" t="s">
        <v>1111</v>
      </c>
      <c r="I68" s="62" t="s">
        <v>1112</v>
      </c>
      <c r="J68" s="62" t="s">
        <v>1103</v>
      </c>
      <c r="K68" s="62" t="s">
        <v>1104</v>
      </c>
      <c r="L68" s="66" t="s">
        <v>1113</v>
      </c>
      <c r="M68" s="62" t="s">
        <v>656</v>
      </c>
      <c r="N68" s="62" t="s">
        <v>348</v>
      </c>
      <c r="O68" s="67">
        <v>3</v>
      </c>
      <c r="P68" s="62" t="s">
        <v>314</v>
      </c>
      <c r="Q68" s="67">
        <v>7</v>
      </c>
      <c r="R68" s="67">
        <v>7</v>
      </c>
      <c r="S68" s="67">
        <v>0</v>
      </c>
      <c r="T68" s="67">
        <v>14</v>
      </c>
      <c r="U68" s="62" t="s">
        <v>245</v>
      </c>
      <c r="V68" s="62" t="s">
        <v>41</v>
      </c>
      <c r="W68" s="62" t="s">
        <v>41</v>
      </c>
      <c r="X68" s="62" t="s">
        <v>41</v>
      </c>
      <c r="Y68" s="62" t="s">
        <v>41</v>
      </c>
      <c r="Z68" s="62" t="s">
        <v>41</v>
      </c>
      <c r="AA68" s="62" t="s">
        <v>1626</v>
      </c>
      <c r="AB68" s="62" t="s">
        <v>15</v>
      </c>
      <c r="AC68" s="67">
        <v>1</v>
      </c>
      <c r="AD68" s="68" t="s">
        <v>658</v>
      </c>
      <c r="AE68" s="68" t="s">
        <v>671</v>
      </c>
      <c r="AF68" s="180" t="s">
        <v>689</v>
      </c>
      <c r="AG68" s="181" t="s">
        <v>1660</v>
      </c>
    </row>
    <row r="69" spans="1:34" ht="26.25" customHeight="1" x14ac:dyDescent="0.2">
      <c r="A69" s="62" t="s">
        <v>75</v>
      </c>
      <c r="B69" s="62" t="s">
        <v>75</v>
      </c>
      <c r="C69" s="63">
        <v>8199</v>
      </c>
      <c r="D69" s="64" t="s">
        <v>1117</v>
      </c>
      <c r="E69" s="65" t="s">
        <v>51</v>
      </c>
      <c r="F69" s="65" t="s">
        <v>72</v>
      </c>
      <c r="G69" s="65" t="s">
        <v>1118</v>
      </c>
      <c r="H69" s="62" t="s">
        <v>1119</v>
      </c>
      <c r="I69" s="62" t="s">
        <v>1124</v>
      </c>
      <c r="J69" s="62" t="s">
        <v>1125</v>
      </c>
      <c r="K69" s="62" t="s">
        <v>1126</v>
      </c>
      <c r="L69" s="66" t="s">
        <v>1123</v>
      </c>
      <c r="M69" s="62" t="s">
        <v>1127</v>
      </c>
      <c r="N69" s="62" t="s">
        <v>112</v>
      </c>
      <c r="O69" s="67">
        <v>6</v>
      </c>
      <c r="P69" s="62" t="s">
        <v>45</v>
      </c>
      <c r="Q69" s="67">
        <v>10</v>
      </c>
      <c r="R69" s="67">
        <v>4</v>
      </c>
      <c r="S69" s="67">
        <v>0</v>
      </c>
      <c r="T69" s="67">
        <v>14</v>
      </c>
      <c r="U69" s="62" t="s">
        <v>101</v>
      </c>
      <c r="V69" s="62" t="s">
        <v>47</v>
      </c>
      <c r="W69" s="62" t="s">
        <v>41</v>
      </c>
      <c r="X69" s="62" t="s">
        <v>41</v>
      </c>
      <c r="Y69" s="62" t="s">
        <v>41</v>
      </c>
      <c r="Z69" s="62" t="s">
        <v>41</v>
      </c>
      <c r="AA69" s="62" t="s">
        <v>1643</v>
      </c>
      <c r="AB69" s="62" t="s">
        <v>15</v>
      </c>
      <c r="AC69" s="173">
        <v>1</v>
      </c>
      <c r="AD69" s="68" t="s">
        <v>658</v>
      </c>
      <c r="AE69" s="68" t="s">
        <v>671</v>
      </c>
      <c r="AF69" s="180" t="s">
        <v>689</v>
      </c>
      <c r="AG69" s="181" t="s">
        <v>1695</v>
      </c>
      <c r="AH69" s="50" t="s">
        <v>1668</v>
      </c>
    </row>
    <row r="70" spans="1:34" ht="26.25" customHeight="1" x14ac:dyDescent="0.2">
      <c r="A70" s="62" t="s">
        <v>75</v>
      </c>
      <c r="B70" s="62" t="s">
        <v>75</v>
      </c>
      <c r="C70" s="63">
        <v>8163</v>
      </c>
      <c r="D70" s="66" t="s">
        <v>803</v>
      </c>
      <c r="E70" s="65" t="s">
        <v>51</v>
      </c>
      <c r="F70" s="65" t="s">
        <v>72</v>
      </c>
      <c r="G70" s="65" t="s">
        <v>1148</v>
      </c>
      <c r="H70" s="62" t="s">
        <v>1149</v>
      </c>
      <c r="I70" s="62" t="s">
        <v>1150</v>
      </c>
      <c r="J70" s="62" t="s">
        <v>1151</v>
      </c>
      <c r="K70" s="62" t="s">
        <v>1152</v>
      </c>
      <c r="L70" s="66" t="s">
        <v>1153</v>
      </c>
      <c r="M70" s="62" t="s">
        <v>1154</v>
      </c>
      <c r="N70" s="62" t="s">
        <v>348</v>
      </c>
      <c r="O70" s="67">
        <v>3</v>
      </c>
      <c r="P70" s="62" t="s">
        <v>314</v>
      </c>
      <c r="Q70" s="67">
        <v>7</v>
      </c>
      <c r="R70" s="67">
        <v>7</v>
      </c>
      <c r="S70" s="67">
        <v>0</v>
      </c>
      <c r="T70" s="67">
        <v>14</v>
      </c>
      <c r="U70" s="62" t="s">
        <v>1155</v>
      </c>
      <c r="V70" s="62" t="s">
        <v>47</v>
      </c>
      <c r="W70" s="62" t="s">
        <v>41</v>
      </c>
      <c r="X70" s="62" t="s">
        <v>41</v>
      </c>
      <c r="Y70" s="62" t="s">
        <v>41</v>
      </c>
      <c r="Z70" s="62" t="s">
        <v>41</v>
      </c>
      <c r="AA70" s="62" t="s">
        <v>1644</v>
      </c>
      <c r="AB70" s="62" t="s">
        <v>15</v>
      </c>
      <c r="AC70" s="67">
        <v>1</v>
      </c>
      <c r="AD70" s="68" t="s">
        <v>658</v>
      </c>
      <c r="AE70" s="68" t="s">
        <v>659</v>
      </c>
      <c r="AF70" s="180" t="s">
        <v>689</v>
      </c>
      <c r="AG70" s="181" t="s">
        <v>1660</v>
      </c>
    </row>
    <row r="71" spans="1:34" ht="26.25" customHeight="1" x14ac:dyDescent="0.2">
      <c r="A71" s="62" t="s">
        <v>75</v>
      </c>
      <c r="B71" s="62" t="s">
        <v>75</v>
      </c>
      <c r="C71" s="63">
        <v>8168</v>
      </c>
      <c r="D71" s="66" t="s">
        <v>803</v>
      </c>
      <c r="E71" s="65" t="s">
        <v>51</v>
      </c>
      <c r="F71" s="65" t="s">
        <v>72</v>
      </c>
      <c r="G71" s="65" t="s">
        <v>1148</v>
      </c>
      <c r="H71" s="62" t="s">
        <v>1156</v>
      </c>
      <c r="I71" s="62" t="s">
        <v>1157</v>
      </c>
      <c r="J71" s="62" t="s">
        <v>1151</v>
      </c>
      <c r="K71" s="62" t="s">
        <v>1152</v>
      </c>
      <c r="L71" s="66" t="s">
        <v>1158</v>
      </c>
      <c r="M71" s="62" t="s">
        <v>1154</v>
      </c>
      <c r="N71" s="62" t="s">
        <v>348</v>
      </c>
      <c r="O71" s="67">
        <v>4</v>
      </c>
      <c r="P71" s="62" t="s">
        <v>45</v>
      </c>
      <c r="Q71" s="67">
        <v>7</v>
      </c>
      <c r="R71" s="67">
        <v>7</v>
      </c>
      <c r="S71" s="67">
        <v>0</v>
      </c>
      <c r="T71" s="67">
        <v>14</v>
      </c>
      <c r="U71" s="62" t="s">
        <v>1159</v>
      </c>
      <c r="V71" s="62" t="s">
        <v>47</v>
      </c>
      <c r="W71" s="62" t="s">
        <v>41</v>
      </c>
      <c r="X71" s="62" t="s">
        <v>41</v>
      </c>
      <c r="Y71" s="62" t="s">
        <v>41</v>
      </c>
      <c r="Z71" s="62" t="s">
        <v>41</v>
      </c>
      <c r="AA71" s="62" t="s">
        <v>1645</v>
      </c>
      <c r="AB71" s="62" t="s">
        <v>15</v>
      </c>
      <c r="AC71" s="67">
        <v>1</v>
      </c>
      <c r="AD71" s="68" t="s">
        <v>658</v>
      </c>
      <c r="AE71" s="68" t="s">
        <v>666</v>
      </c>
      <c r="AF71" s="180" t="s">
        <v>689</v>
      </c>
      <c r="AG71" s="181" t="s">
        <v>1660</v>
      </c>
    </row>
    <row r="72" spans="1:34" ht="26.25" customHeight="1" x14ac:dyDescent="0.2">
      <c r="C72" s="131">
        <v>8140</v>
      </c>
      <c r="I72" s="132" t="s">
        <v>5</v>
      </c>
      <c r="L72" s="133" t="s">
        <v>1545</v>
      </c>
      <c r="M72" s="133" t="s">
        <v>498</v>
      </c>
      <c r="N72" s="133" t="s">
        <v>755</v>
      </c>
      <c r="O72" s="134">
        <v>9</v>
      </c>
      <c r="P72" s="133" t="s">
        <v>57</v>
      </c>
      <c r="Q72" s="134">
        <v>4</v>
      </c>
      <c r="R72" s="134">
        <v>12</v>
      </c>
      <c r="S72" s="134">
        <v>4</v>
      </c>
      <c r="T72" s="134">
        <v>20</v>
      </c>
      <c r="U72" s="133" t="s">
        <v>756</v>
      </c>
      <c r="V72" s="133" t="s">
        <v>47</v>
      </c>
      <c r="W72" s="133" t="s">
        <v>688</v>
      </c>
      <c r="X72" s="133" t="s">
        <v>47</v>
      </c>
      <c r="Y72" s="133" t="s">
        <v>721</v>
      </c>
      <c r="Z72" s="133" t="s">
        <v>47</v>
      </c>
      <c r="AA72" s="62" t="s">
        <v>1617</v>
      </c>
      <c r="AB72" s="133" t="s">
        <v>15</v>
      </c>
      <c r="AC72" s="134">
        <v>1</v>
      </c>
      <c r="AG72" s="181" t="s">
        <v>1695</v>
      </c>
    </row>
    <row r="73" spans="1:34" ht="26.25" customHeight="1" x14ac:dyDescent="0.2">
      <c r="C73" s="131">
        <v>8146</v>
      </c>
      <c r="I73" s="132" t="s">
        <v>5</v>
      </c>
      <c r="L73" s="133" t="s">
        <v>1541</v>
      </c>
      <c r="M73" s="133" t="s">
        <v>498</v>
      </c>
      <c r="N73" s="133" t="s">
        <v>755</v>
      </c>
      <c r="O73" s="134">
        <v>9</v>
      </c>
      <c r="P73" s="133" t="s">
        <v>57</v>
      </c>
      <c r="Q73" s="134">
        <v>4</v>
      </c>
      <c r="R73" s="134">
        <v>12</v>
      </c>
      <c r="S73" s="134">
        <v>4</v>
      </c>
      <c r="T73" s="134">
        <v>20</v>
      </c>
      <c r="U73" s="133" t="s">
        <v>723</v>
      </c>
      <c r="V73" s="133" t="s">
        <v>47</v>
      </c>
      <c r="W73" s="133" t="s">
        <v>303</v>
      </c>
      <c r="X73" s="133" t="s">
        <v>47</v>
      </c>
      <c r="Y73" s="133" t="s">
        <v>1021</v>
      </c>
      <c r="Z73" s="133" t="s">
        <v>47</v>
      </c>
      <c r="AA73" s="62" t="s">
        <v>1618</v>
      </c>
      <c r="AB73" s="133" t="s">
        <v>15</v>
      </c>
      <c r="AC73" s="134">
        <v>1</v>
      </c>
      <c r="AG73" s="181" t="s">
        <v>1695</v>
      </c>
    </row>
    <row r="74" spans="1:34" ht="26.25" customHeight="1" x14ac:dyDescent="0.2">
      <c r="C74" s="131">
        <v>8147</v>
      </c>
      <c r="I74" s="132" t="s">
        <v>5</v>
      </c>
      <c r="L74" s="133" t="s">
        <v>1550</v>
      </c>
      <c r="M74" s="133" t="s">
        <v>498</v>
      </c>
      <c r="N74" s="133" t="s">
        <v>755</v>
      </c>
      <c r="O74" s="134">
        <v>9</v>
      </c>
      <c r="P74" s="133" t="s">
        <v>57</v>
      </c>
      <c r="Q74" s="134">
        <v>3</v>
      </c>
      <c r="R74" s="134">
        <v>10</v>
      </c>
      <c r="S74" s="134">
        <v>3</v>
      </c>
      <c r="T74" s="134">
        <v>16</v>
      </c>
      <c r="U74" s="133" t="s">
        <v>756</v>
      </c>
      <c r="V74" s="133" t="s">
        <v>47</v>
      </c>
      <c r="W74" s="133" t="s">
        <v>721</v>
      </c>
      <c r="X74" s="133" t="s">
        <v>47</v>
      </c>
      <c r="Y74" s="133" t="s">
        <v>688</v>
      </c>
      <c r="Z74" s="133" t="s">
        <v>47</v>
      </c>
      <c r="AA74" s="62" t="s">
        <v>1619</v>
      </c>
      <c r="AB74" s="133" t="s">
        <v>15</v>
      </c>
      <c r="AC74" s="134">
        <v>1</v>
      </c>
      <c r="AG74" s="181" t="s">
        <v>1695</v>
      </c>
    </row>
    <row r="75" spans="1:34" ht="26.25" customHeight="1" x14ac:dyDescent="0.2">
      <c r="C75" s="131">
        <v>8149</v>
      </c>
      <c r="I75" s="132" t="s">
        <v>5</v>
      </c>
      <c r="L75" s="133" t="s">
        <v>1547</v>
      </c>
      <c r="M75" s="133" t="s">
        <v>498</v>
      </c>
      <c r="N75" s="133" t="s">
        <v>755</v>
      </c>
      <c r="O75" s="134">
        <v>9</v>
      </c>
      <c r="P75" s="133" t="s">
        <v>57</v>
      </c>
      <c r="Q75" s="134">
        <v>3</v>
      </c>
      <c r="R75" s="134">
        <v>10</v>
      </c>
      <c r="S75" s="134">
        <v>3</v>
      </c>
      <c r="T75" s="134">
        <v>16</v>
      </c>
      <c r="U75" s="133" t="s">
        <v>303</v>
      </c>
      <c r="V75" s="133" t="s">
        <v>47</v>
      </c>
      <c r="W75" s="133" t="s">
        <v>1021</v>
      </c>
      <c r="X75" s="133" t="s">
        <v>47</v>
      </c>
      <c r="Y75" s="133" t="s">
        <v>723</v>
      </c>
      <c r="Z75" s="133" t="s">
        <v>47</v>
      </c>
      <c r="AA75" s="62" t="s">
        <v>1620</v>
      </c>
      <c r="AB75" s="133" t="s">
        <v>15</v>
      </c>
      <c r="AC75" s="134">
        <v>1</v>
      </c>
      <c r="AG75" s="181" t="s">
        <v>1695</v>
      </c>
    </row>
    <row r="76" spans="1:34" ht="26.25" customHeight="1" x14ac:dyDescent="0.2">
      <c r="C76" s="131">
        <v>8169</v>
      </c>
      <c r="I76" s="132" t="s">
        <v>5</v>
      </c>
      <c r="L76" s="133" t="s">
        <v>1548</v>
      </c>
      <c r="M76" s="133" t="s">
        <v>1187</v>
      </c>
      <c r="N76" s="133" t="s">
        <v>301</v>
      </c>
      <c r="O76" s="134">
        <v>10</v>
      </c>
      <c r="P76" s="133" t="s">
        <v>45</v>
      </c>
      <c r="Q76" s="134">
        <v>14</v>
      </c>
      <c r="R76" s="134">
        <v>0</v>
      </c>
      <c r="S76" s="134">
        <v>0</v>
      </c>
      <c r="T76" s="134">
        <v>14</v>
      </c>
      <c r="U76" s="133" t="s">
        <v>245</v>
      </c>
      <c r="V76" s="133" t="s">
        <v>41</v>
      </c>
      <c r="W76" s="133" t="s">
        <v>41</v>
      </c>
      <c r="X76" s="133" t="s">
        <v>41</v>
      </c>
      <c r="Y76" s="133" t="s">
        <v>41</v>
      </c>
      <c r="Z76" s="133" t="s">
        <v>41</v>
      </c>
      <c r="AA76" s="62" t="s">
        <v>1626</v>
      </c>
      <c r="AB76" s="133" t="s">
        <v>15</v>
      </c>
      <c r="AC76" s="134">
        <v>1</v>
      </c>
      <c r="AG76" s="181" t="s">
        <v>1695</v>
      </c>
    </row>
    <row r="77" spans="1:34" ht="26.25" customHeight="1" x14ac:dyDescent="0.2">
      <c r="C77" s="131">
        <v>8170</v>
      </c>
      <c r="I77" s="132" t="s">
        <v>5</v>
      </c>
      <c r="L77" s="133" t="s">
        <v>1549</v>
      </c>
      <c r="M77" s="133" t="s">
        <v>1187</v>
      </c>
      <c r="N77" s="133" t="s">
        <v>301</v>
      </c>
      <c r="O77" s="134">
        <v>10</v>
      </c>
      <c r="P77" s="133" t="s">
        <v>45</v>
      </c>
      <c r="Q77" s="134">
        <v>14</v>
      </c>
      <c r="R77" s="134">
        <v>0</v>
      </c>
      <c r="S77" s="134">
        <v>0</v>
      </c>
      <c r="T77" s="134">
        <v>14</v>
      </c>
      <c r="U77" s="133" t="s">
        <v>41</v>
      </c>
      <c r="V77" s="133" t="s">
        <v>41</v>
      </c>
      <c r="W77" s="133" t="s">
        <v>41</v>
      </c>
      <c r="X77" s="133" t="s">
        <v>41</v>
      </c>
      <c r="Y77" s="133" t="s">
        <v>41</v>
      </c>
      <c r="Z77" s="133" t="s">
        <v>41</v>
      </c>
      <c r="AA77" s="62" t="s">
        <v>1627</v>
      </c>
      <c r="AB77" s="133" t="s">
        <v>15</v>
      </c>
      <c r="AC77" s="134">
        <v>1</v>
      </c>
      <c r="AG77" s="181" t="s">
        <v>1695</v>
      </c>
    </row>
    <row r="78" spans="1:34" ht="26.25" customHeight="1" x14ac:dyDescent="0.2">
      <c r="C78" s="131">
        <v>8234</v>
      </c>
      <c r="I78" s="132" t="s">
        <v>5</v>
      </c>
      <c r="L78" s="50" t="s">
        <v>1701</v>
      </c>
      <c r="M78" s="50" t="s">
        <v>810</v>
      </c>
      <c r="N78" s="50" t="s">
        <v>112</v>
      </c>
      <c r="O78" s="50">
        <v>3</v>
      </c>
      <c r="P78" s="50" t="s">
        <v>314</v>
      </c>
      <c r="Q78" s="50">
        <v>0</v>
      </c>
      <c r="R78" s="50">
        <v>24</v>
      </c>
      <c r="S78" s="50">
        <v>24</v>
      </c>
      <c r="T78" s="50">
        <v>0</v>
      </c>
      <c r="AA78" s="62" t="s">
        <v>1627</v>
      </c>
      <c r="AB78" s="50" t="s">
        <v>15</v>
      </c>
      <c r="AC78" s="50">
        <v>2</v>
      </c>
      <c r="AG78" s="181" t="s">
        <v>1660</v>
      </c>
    </row>
  </sheetData>
  <autoFilter ref="A1:AH78"/>
  <sortState ref="A2:AF83">
    <sortCondition ref="K2:K83"/>
    <sortCondition ref="AE2:AE83" customList="M,A,N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"/>
  <sheetViews>
    <sheetView topLeftCell="L1" workbookViewId="0">
      <selection activeCell="AG2" sqref="AG2"/>
    </sheetView>
  </sheetViews>
  <sheetFormatPr defaultRowHeight="24" customHeight="1" x14ac:dyDescent="0.25"/>
  <cols>
    <col min="1" max="3" width="0" hidden="1" customWidth="1"/>
    <col min="4" max="4" width="2.7109375" customWidth="1"/>
    <col min="5" max="5" width="1.7109375" customWidth="1"/>
    <col min="6" max="7" width="3.140625" hidden="1" customWidth="1"/>
    <col min="8" max="8" width="0" hidden="1" customWidth="1"/>
    <col min="10" max="11" width="0" hidden="1" customWidth="1"/>
    <col min="12" max="12" width="23.140625" bestFit="1" customWidth="1"/>
    <col min="13" max="13" width="13.140625" bestFit="1" customWidth="1"/>
    <col min="14" max="14" width="38.140625" bestFit="1" customWidth="1"/>
    <col min="16" max="16" width="14.85546875" bestFit="1" customWidth="1"/>
    <col min="17" max="20" width="5.42578125" customWidth="1"/>
    <col min="21" max="26" width="0" hidden="1" customWidth="1"/>
    <col min="27" max="27" width="15.140625" customWidth="1"/>
    <col min="28" max="28" width="12.42578125" customWidth="1"/>
    <col min="30" max="32" width="0" hidden="1" customWidth="1"/>
    <col min="33" max="33" width="13.140625" style="159" customWidth="1"/>
  </cols>
  <sheetData>
    <row r="1" spans="1:33" ht="24" customHeight="1" x14ac:dyDescent="0.25">
      <c r="A1" s="61" t="s">
        <v>66</v>
      </c>
      <c r="B1" s="61" t="s">
        <v>67</v>
      </c>
      <c r="C1" s="61" t="s">
        <v>22</v>
      </c>
      <c r="D1" s="126" t="s">
        <v>641</v>
      </c>
      <c r="E1" s="61" t="s">
        <v>642</v>
      </c>
      <c r="F1" s="61" t="s">
        <v>1160</v>
      </c>
      <c r="G1" s="61" t="s">
        <v>643</v>
      </c>
      <c r="H1" s="61" t="s">
        <v>23</v>
      </c>
      <c r="I1" s="61" t="s">
        <v>3</v>
      </c>
      <c r="J1" s="61" t="s">
        <v>644</v>
      </c>
      <c r="K1" s="61" t="s">
        <v>645</v>
      </c>
      <c r="L1" s="127" t="s">
        <v>2</v>
      </c>
      <c r="M1" s="61" t="s">
        <v>1655</v>
      </c>
      <c r="N1" s="61" t="s">
        <v>9</v>
      </c>
      <c r="O1" s="61" t="s">
        <v>12</v>
      </c>
      <c r="P1" s="61" t="s">
        <v>28</v>
      </c>
      <c r="Q1" s="61" t="s">
        <v>29</v>
      </c>
      <c r="R1" s="61" t="s">
        <v>30</v>
      </c>
      <c r="S1" s="61" t="s">
        <v>31</v>
      </c>
      <c r="T1" s="61" t="s">
        <v>32</v>
      </c>
      <c r="U1" s="61" t="s">
        <v>33</v>
      </c>
      <c r="V1" s="61" t="s">
        <v>34</v>
      </c>
      <c r="W1" s="61" t="s">
        <v>35</v>
      </c>
      <c r="X1" s="61" t="s">
        <v>36</v>
      </c>
      <c r="Y1" s="61" t="s">
        <v>37</v>
      </c>
      <c r="Z1" s="61" t="s">
        <v>38</v>
      </c>
      <c r="AA1" s="61" t="s">
        <v>1612</v>
      </c>
      <c r="AB1" s="61" t="s">
        <v>13</v>
      </c>
      <c r="AC1" s="61" t="s">
        <v>14</v>
      </c>
      <c r="AD1" s="52" t="s">
        <v>646</v>
      </c>
      <c r="AE1" s="52" t="s">
        <v>647</v>
      </c>
      <c r="AF1" s="51" t="s">
        <v>39</v>
      </c>
      <c r="AG1" s="159" t="s">
        <v>1659</v>
      </c>
    </row>
    <row r="2" spans="1:33" ht="24" customHeight="1" x14ac:dyDescent="0.25">
      <c r="A2" s="53" t="s">
        <v>75</v>
      </c>
      <c r="B2" s="53" t="s">
        <v>75</v>
      </c>
      <c r="C2" s="54">
        <v>6943</v>
      </c>
      <c r="D2" s="57" t="s">
        <v>776</v>
      </c>
      <c r="E2" s="58" t="s">
        <v>758</v>
      </c>
      <c r="F2" s="58" t="s">
        <v>72</v>
      </c>
      <c r="G2" s="58" t="s">
        <v>777</v>
      </c>
      <c r="H2" s="56" t="s">
        <v>778</v>
      </c>
      <c r="I2" s="56" t="s">
        <v>780</v>
      </c>
      <c r="J2" s="56" t="s">
        <v>781</v>
      </c>
      <c r="K2" s="56" t="s">
        <v>782</v>
      </c>
      <c r="L2" s="59" t="s">
        <v>783</v>
      </c>
      <c r="M2" s="56" t="s">
        <v>680</v>
      </c>
      <c r="N2" s="56" t="s">
        <v>681</v>
      </c>
      <c r="O2" s="60">
        <v>3</v>
      </c>
      <c r="P2" s="56" t="s">
        <v>314</v>
      </c>
      <c r="Q2" s="60">
        <v>0</v>
      </c>
      <c r="R2" s="60">
        <v>28</v>
      </c>
      <c r="S2" s="60">
        <v>0</v>
      </c>
      <c r="T2" s="60">
        <v>28</v>
      </c>
      <c r="U2" s="56" t="s">
        <v>245</v>
      </c>
      <c r="V2" s="56" t="s">
        <v>41</v>
      </c>
      <c r="W2" s="56" t="s">
        <v>41</v>
      </c>
      <c r="X2" s="56" t="s">
        <v>41</v>
      </c>
      <c r="Y2" s="56" t="s">
        <v>41</v>
      </c>
      <c r="Z2" s="56" t="s">
        <v>41</v>
      </c>
      <c r="AA2" s="153" t="s">
        <v>245</v>
      </c>
      <c r="AB2" s="56" t="s">
        <v>15</v>
      </c>
      <c r="AC2" s="60">
        <v>2</v>
      </c>
      <c r="AD2" s="55" t="s">
        <v>658</v>
      </c>
      <c r="AE2" s="55" t="s">
        <v>659</v>
      </c>
      <c r="AF2" s="53" t="s">
        <v>689</v>
      </c>
      <c r="AG2" s="159" t="s">
        <v>1660</v>
      </c>
    </row>
    <row r="3" spans="1:33" ht="24" customHeight="1" x14ac:dyDescent="0.25">
      <c r="A3" s="53" t="s">
        <v>75</v>
      </c>
      <c r="B3" s="53" t="s">
        <v>75</v>
      </c>
      <c r="C3" s="54">
        <v>8081</v>
      </c>
      <c r="D3" s="57" t="s">
        <v>1080</v>
      </c>
      <c r="E3" s="58" t="s">
        <v>758</v>
      </c>
      <c r="F3" s="58" t="s">
        <v>72</v>
      </c>
      <c r="G3" s="58" t="s">
        <v>1081</v>
      </c>
      <c r="H3" s="56" t="s">
        <v>1082</v>
      </c>
      <c r="I3" s="56" t="s">
        <v>1083</v>
      </c>
      <c r="J3" s="56" t="s">
        <v>1084</v>
      </c>
      <c r="K3" s="56" t="s">
        <v>1085</v>
      </c>
      <c r="L3" s="59" t="s">
        <v>1086</v>
      </c>
      <c r="M3" s="56" t="s">
        <v>203</v>
      </c>
      <c r="N3" s="56" t="s">
        <v>204</v>
      </c>
      <c r="O3" s="60">
        <v>2</v>
      </c>
      <c r="P3" s="56" t="s">
        <v>45</v>
      </c>
      <c r="Q3" s="60">
        <v>26</v>
      </c>
      <c r="R3" s="60">
        <v>2</v>
      </c>
      <c r="S3" s="60">
        <v>0</v>
      </c>
      <c r="T3" s="60">
        <v>28</v>
      </c>
      <c r="U3" s="56" t="s">
        <v>245</v>
      </c>
      <c r="V3" s="56" t="s">
        <v>41</v>
      </c>
      <c r="W3" s="56" t="s">
        <v>41</v>
      </c>
      <c r="X3" s="56" t="s">
        <v>41</v>
      </c>
      <c r="Y3" s="56" t="s">
        <v>41</v>
      </c>
      <c r="Z3" s="56" t="s">
        <v>41</v>
      </c>
      <c r="AA3" s="153" t="s">
        <v>245</v>
      </c>
      <c r="AB3" s="56" t="s">
        <v>15</v>
      </c>
      <c r="AC3" s="60">
        <v>2</v>
      </c>
      <c r="AD3" s="55" t="s">
        <v>658</v>
      </c>
      <c r="AE3" s="55" t="s">
        <v>659</v>
      </c>
      <c r="AF3" s="53" t="s">
        <v>689</v>
      </c>
      <c r="AG3" s="159" t="s">
        <v>1660</v>
      </c>
    </row>
    <row r="4" spans="1:33" ht="24" customHeight="1" x14ac:dyDescent="0.25">
      <c r="A4" s="53" t="s">
        <v>75</v>
      </c>
      <c r="B4" s="53" t="s">
        <v>75</v>
      </c>
      <c r="C4" s="54">
        <v>8082</v>
      </c>
      <c r="D4" s="57" t="s">
        <v>1080</v>
      </c>
      <c r="E4" s="58" t="s">
        <v>758</v>
      </c>
      <c r="F4" s="58" t="s">
        <v>72</v>
      </c>
      <c r="G4" s="58" t="s">
        <v>1081</v>
      </c>
      <c r="H4" s="56" t="s">
        <v>1087</v>
      </c>
      <c r="I4" s="56" t="s">
        <v>1088</v>
      </c>
      <c r="J4" s="56" t="s">
        <v>1084</v>
      </c>
      <c r="K4" s="56" t="s">
        <v>1085</v>
      </c>
      <c r="L4" s="59" t="s">
        <v>1089</v>
      </c>
      <c r="M4" s="56" t="s">
        <v>203</v>
      </c>
      <c r="N4" s="56" t="s">
        <v>204</v>
      </c>
      <c r="O4" s="60">
        <v>2</v>
      </c>
      <c r="P4" s="56" t="s">
        <v>45</v>
      </c>
      <c r="Q4" s="60">
        <v>26</v>
      </c>
      <c r="R4" s="60">
        <v>2</v>
      </c>
      <c r="S4" s="60">
        <v>0</v>
      </c>
      <c r="T4" s="60">
        <v>28</v>
      </c>
      <c r="U4" s="56" t="s">
        <v>245</v>
      </c>
      <c r="V4" s="56" t="s">
        <v>41</v>
      </c>
      <c r="W4" s="56" t="s">
        <v>41</v>
      </c>
      <c r="X4" s="56" t="s">
        <v>41</v>
      </c>
      <c r="Y4" s="56" t="s">
        <v>41</v>
      </c>
      <c r="Z4" s="56" t="s">
        <v>41</v>
      </c>
      <c r="AA4" s="153" t="s">
        <v>245</v>
      </c>
      <c r="AB4" s="56" t="s">
        <v>15</v>
      </c>
      <c r="AC4" s="60">
        <v>2</v>
      </c>
      <c r="AD4" s="55" t="s">
        <v>658</v>
      </c>
      <c r="AE4" s="55" t="s">
        <v>666</v>
      </c>
      <c r="AF4" s="53" t="s">
        <v>689</v>
      </c>
      <c r="AG4" s="159" t="s">
        <v>1660</v>
      </c>
    </row>
    <row r="5" spans="1:33" ht="24" customHeight="1" x14ac:dyDescent="0.25">
      <c r="A5" s="53" t="s">
        <v>75</v>
      </c>
      <c r="B5" s="53" t="s">
        <v>75</v>
      </c>
      <c r="C5" s="54">
        <v>8124</v>
      </c>
      <c r="D5" s="57" t="s">
        <v>757</v>
      </c>
      <c r="E5" s="58" t="s">
        <v>758</v>
      </c>
      <c r="F5" s="58" t="s">
        <v>72</v>
      </c>
      <c r="G5" s="58" t="s">
        <v>759</v>
      </c>
      <c r="H5" s="56" t="s">
        <v>760</v>
      </c>
      <c r="I5" s="56" t="s">
        <v>766</v>
      </c>
      <c r="J5" s="56" t="s">
        <v>767</v>
      </c>
      <c r="K5" s="56" t="s">
        <v>768</v>
      </c>
      <c r="L5" s="59" t="s">
        <v>769</v>
      </c>
      <c r="M5" s="56" t="s">
        <v>774</v>
      </c>
      <c r="N5" s="56" t="s">
        <v>568</v>
      </c>
      <c r="O5" s="60">
        <v>10</v>
      </c>
      <c r="P5" s="56" t="s">
        <v>45</v>
      </c>
      <c r="Q5" s="60">
        <v>6</v>
      </c>
      <c r="R5" s="60">
        <v>6</v>
      </c>
      <c r="S5" s="60">
        <v>0</v>
      </c>
      <c r="T5" s="60">
        <v>12</v>
      </c>
      <c r="U5" s="56" t="s">
        <v>85</v>
      </c>
      <c r="V5" s="56" t="s">
        <v>47</v>
      </c>
      <c r="W5" s="56" t="s">
        <v>156</v>
      </c>
      <c r="X5" s="56" t="s">
        <v>47</v>
      </c>
      <c r="Y5" s="56" t="s">
        <v>41</v>
      </c>
      <c r="Z5" s="56" t="s">
        <v>41</v>
      </c>
      <c r="AA5" s="56" t="s">
        <v>1656</v>
      </c>
      <c r="AB5" s="56" t="s">
        <v>15</v>
      </c>
      <c r="AC5" s="60">
        <v>0</v>
      </c>
      <c r="AD5" s="55" t="s">
        <v>658</v>
      </c>
      <c r="AE5" s="55" t="s">
        <v>659</v>
      </c>
      <c r="AF5" s="53" t="s">
        <v>689</v>
      </c>
      <c r="AG5" s="159" t="s">
        <v>1660</v>
      </c>
    </row>
    <row r="6" spans="1:33" ht="24" customHeight="1" x14ac:dyDescent="0.25">
      <c r="A6" s="53" t="s">
        <v>75</v>
      </c>
      <c r="B6" s="53" t="s">
        <v>75</v>
      </c>
      <c r="C6" s="54">
        <v>8125</v>
      </c>
      <c r="D6" s="57" t="s">
        <v>761</v>
      </c>
      <c r="E6" s="58" t="s">
        <v>758</v>
      </c>
      <c r="F6" s="58" t="s">
        <v>72</v>
      </c>
      <c r="G6" s="58" t="s">
        <v>762</v>
      </c>
      <c r="H6" s="56" t="s">
        <v>763</v>
      </c>
      <c r="I6" s="56" t="s">
        <v>770</v>
      </c>
      <c r="J6" s="56" t="s">
        <v>767</v>
      </c>
      <c r="K6" s="56" t="s">
        <v>768</v>
      </c>
      <c r="L6" s="59" t="s">
        <v>771</v>
      </c>
      <c r="M6" s="56" t="s">
        <v>774</v>
      </c>
      <c r="N6" s="56" t="s">
        <v>568</v>
      </c>
      <c r="O6" s="60">
        <v>10</v>
      </c>
      <c r="P6" s="56" t="s">
        <v>45</v>
      </c>
      <c r="Q6" s="60">
        <v>6</v>
      </c>
      <c r="R6" s="60">
        <v>6</v>
      </c>
      <c r="S6" s="60">
        <v>0</v>
      </c>
      <c r="T6" s="60">
        <v>12</v>
      </c>
      <c r="U6" s="56" t="s">
        <v>93</v>
      </c>
      <c r="V6" s="56" t="s">
        <v>47</v>
      </c>
      <c r="W6" s="56" t="s">
        <v>164</v>
      </c>
      <c r="X6" s="56" t="s">
        <v>47</v>
      </c>
      <c r="Y6" s="56" t="s">
        <v>41</v>
      </c>
      <c r="Z6" s="56" t="s">
        <v>41</v>
      </c>
      <c r="AA6" s="56" t="s">
        <v>1657</v>
      </c>
      <c r="AB6" s="56" t="s">
        <v>15</v>
      </c>
      <c r="AC6" s="60">
        <v>1</v>
      </c>
      <c r="AD6" s="55" t="s">
        <v>658</v>
      </c>
      <c r="AE6" s="55" t="s">
        <v>666</v>
      </c>
      <c r="AF6" s="53" t="s">
        <v>689</v>
      </c>
      <c r="AG6" s="159" t="s">
        <v>1660</v>
      </c>
    </row>
    <row r="7" spans="1:33" ht="24" customHeight="1" x14ac:dyDescent="0.25">
      <c r="A7" s="53" t="s">
        <v>75</v>
      </c>
      <c r="B7" s="53" t="s">
        <v>75</v>
      </c>
      <c r="C7" s="54">
        <v>8126</v>
      </c>
      <c r="D7" s="57" t="s">
        <v>1193</v>
      </c>
      <c r="E7" s="58" t="s">
        <v>758</v>
      </c>
      <c r="F7" s="58" t="s">
        <v>72</v>
      </c>
      <c r="G7" s="58" t="s">
        <v>764</v>
      </c>
      <c r="H7" s="56" t="s">
        <v>765</v>
      </c>
      <c r="I7" s="56" t="s">
        <v>772</v>
      </c>
      <c r="J7" s="56" t="s">
        <v>767</v>
      </c>
      <c r="K7" s="56" t="s">
        <v>768</v>
      </c>
      <c r="L7" s="59" t="s">
        <v>773</v>
      </c>
      <c r="M7" s="56" t="s">
        <v>775</v>
      </c>
      <c r="N7" s="56" t="s">
        <v>568</v>
      </c>
      <c r="O7" s="60">
        <v>10</v>
      </c>
      <c r="P7" s="56" t="s">
        <v>45</v>
      </c>
      <c r="Q7" s="60">
        <v>6</v>
      </c>
      <c r="R7" s="60">
        <v>6</v>
      </c>
      <c r="S7" s="60">
        <v>0</v>
      </c>
      <c r="T7" s="60">
        <v>12</v>
      </c>
      <c r="U7" s="56" t="s">
        <v>102</v>
      </c>
      <c r="V7" s="56" t="s">
        <v>47</v>
      </c>
      <c r="W7" s="56" t="s">
        <v>172</v>
      </c>
      <c r="X7" s="56" t="s">
        <v>47</v>
      </c>
      <c r="Y7" s="56" t="s">
        <v>41</v>
      </c>
      <c r="Z7" s="56" t="s">
        <v>41</v>
      </c>
      <c r="AA7" s="56" t="s">
        <v>1658</v>
      </c>
      <c r="AB7" s="56" t="s">
        <v>15</v>
      </c>
      <c r="AC7" s="60">
        <v>0</v>
      </c>
      <c r="AD7" s="55" t="s">
        <v>658</v>
      </c>
      <c r="AE7" s="55" t="s">
        <v>671</v>
      </c>
      <c r="AF7" s="53" t="s">
        <v>689</v>
      </c>
      <c r="AG7" s="159" t="s">
        <v>1660</v>
      </c>
    </row>
  </sheetData>
  <sortState ref="A2:AF7">
    <sortCondition ref="K2:K7"/>
    <sortCondition ref="AE2:AE7" customList="M,A,N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5"/>
  <sheetViews>
    <sheetView topLeftCell="I1" workbookViewId="0">
      <selection activeCell="AA28" sqref="AA28"/>
    </sheetView>
  </sheetViews>
  <sheetFormatPr defaultRowHeight="20.25" customHeight="1" x14ac:dyDescent="0.2"/>
  <cols>
    <col min="1" max="8" width="0" style="50" hidden="1" customWidth="1"/>
    <col min="9" max="9" width="9.140625" style="50"/>
    <col min="10" max="11" width="0" style="50" hidden="1" customWidth="1"/>
    <col min="12" max="12" width="59.140625" style="50" bestFit="1" customWidth="1"/>
    <col min="13" max="13" width="15.42578125" style="50" bestFit="1" customWidth="1"/>
    <col min="14" max="14" width="33.140625" style="50" bestFit="1" customWidth="1"/>
    <col min="15" max="15" width="4.140625" style="50" customWidth="1"/>
    <col min="16" max="16" width="12.7109375" style="50" bestFit="1" customWidth="1"/>
    <col min="17" max="20" width="3.85546875" style="50" customWidth="1"/>
    <col min="21" max="26" width="0" style="50" hidden="1" customWidth="1"/>
    <col min="27" max="27" width="14.28515625" style="50" bestFit="1" customWidth="1"/>
    <col min="28" max="28" width="9.140625" style="50"/>
    <col min="29" max="31" width="0" style="50" hidden="1" customWidth="1"/>
    <col min="32" max="16384" width="9.140625" style="50"/>
  </cols>
  <sheetData>
    <row r="1" spans="1:32" ht="20.25" customHeight="1" x14ac:dyDescent="0.2">
      <c r="A1" s="88" t="s">
        <v>66</v>
      </c>
      <c r="B1" s="88" t="s">
        <v>67</v>
      </c>
      <c r="C1" s="88" t="s">
        <v>22</v>
      </c>
      <c r="D1" s="128" t="s">
        <v>641</v>
      </c>
      <c r="E1" s="88" t="s">
        <v>642</v>
      </c>
      <c r="F1" s="88" t="s">
        <v>1160</v>
      </c>
      <c r="G1" s="88" t="s">
        <v>643</v>
      </c>
      <c r="H1" s="154" t="s">
        <v>23</v>
      </c>
      <c r="I1" s="94" t="s">
        <v>3</v>
      </c>
      <c r="J1" s="94" t="s">
        <v>644</v>
      </c>
      <c r="K1" s="94" t="s">
        <v>645</v>
      </c>
      <c r="L1" s="155" t="s">
        <v>2</v>
      </c>
      <c r="M1" s="94" t="s">
        <v>8</v>
      </c>
      <c r="N1" s="94" t="s">
        <v>9</v>
      </c>
      <c r="O1" s="94" t="s">
        <v>12</v>
      </c>
      <c r="P1" s="94" t="s">
        <v>28</v>
      </c>
      <c r="Q1" s="94" t="s">
        <v>29</v>
      </c>
      <c r="R1" s="94" t="s">
        <v>30</v>
      </c>
      <c r="S1" s="94" t="s">
        <v>31</v>
      </c>
      <c r="T1" s="94" t="s">
        <v>32</v>
      </c>
      <c r="U1" s="94" t="s">
        <v>33</v>
      </c>
      <c r="V1" s="94" t="s">
        <v>34</v>
      </c>
      <c r="W1" s="94" t="s">
        <v>35</v>
      </c>
      <c r="X1" s="94" t="s">
        <v>36</v>
      </c>
      <c r="Y1" s="94" t="s">
        <v>37</v>
      </c>
      <c r="Z1" s="94" t="s">
        <v>38</v>
      </c>
      <c r="AA1" s="94" t="s">
        <v>13</v>
      </c>
      <c r="AB1" s="94" t="s">
        <v>14</v>
      </c>
      <c r="AC1" s="156" t="s">
        <v>646</v>
      </c>
      <c r="AD1" s="130" t="s">
        <v>647</v>
      </c>
      <c r="AE1" s="88" t="s">
        <v>39</v>
      </c>
      <c r="AF1" s="160" t="s">
        <v>1659</v>
      </c>
    </row>
    <row r="2" spans="1:32" ht="20.25" customHeight="1" x14ac:dyDescent="0.2">
      <c r="A2" s="62" t="s">
        <v>741</v>
      </c>
      <c r="B2" s="62" t="s">
        <v>741</v>
      </c>
      <c r="C2" s="63">
        <v>6670</v>
      </c>
      <c r="D2" s="66" t="s">
        <v>1161</v>
      </c>
      <c r="E2" s="63"/>
      <c r="F2" s="63" t="s">
        <v>72</v>
      </c>
      <c r="G2" s="63"/>
      <c r="H2" s="157" t="s">
        <v>1243</v>
      </c>
      <c r="I2" s="102" t="s">
        <v>1244</v>
      </c>
      <c r="J2" s="102" t="s">
        <v>1245</v>
      </c>
      <c r="K2" s="102" t="s">
        <v>1246</v>
      </c>
      <c r="L2" s="103" t="s">
        <v>1247</v>
      </c>
      <c r="M2" s="102" t="s">
        <v>335</v>
      </c>
      <c r="N2" s="102" t="s">
        <v>336</v>
      </c>
      <c r="O2" s="104">
        <v>2</v>
      </c>
      <c r="P2" s="102" t="s">
        <v>45</v>
      </c>
      <c r="Q2" s="104">
        <v>0</v>
      </c>
      <c r="R2" s="104">
        <v>0</v>
      </c>
      <c r="S2" s="104">
        <v>28</v>
      </c>
      <c r="T2" s="104">
        <v>28</v>
      </c>
      <c r="U2" s="102" t="s">
        <v>41</v>
      </c>
      <c r="V2" s="102" t="s">
        <v>41</v>
      </c>
      <c r="W2" s="102" t="s">
        <v>41</v>
      </c>
      <c r="X2" s="102" t="s">
        <v>41</v>
      </c>
      <c r="Y2" s="102" t="s">
        <v>41</v>
      </c>
      <c r="Z2" s="102" t="s">
        <v>41</v>
      </c>
      <c r="AA2" s="102" t="s">
        <v>15</v>
      </c>
      <c r="AB2" s="104">
        <v>2</v>
      </c>
      <c r="AC2" s="120" t="s">
        <v>658</v>
      </c>
      <c r="AD2" s="68" t="s">
        <v>666</v>
      </c>
      <c r="AE2" s="62" t="s">
        <v>689</v>
      </c>
      <c r="AF2" s="160" t="s">
        <v>1660</v>
      </c>
    </row>
    <row r="3" spans="1:32" ht="20.25" customHeight="1" x14ac:dyDescent="0.2">
      <c r="A3" s="62" t="s">
        <v>741</v>
      </c>
      <c r="B3" s="62" t="s">
        <v>741</v>
      </c>
      <c r="C3" s="63">
        <v>7164</v>
      </c>
      <c r="D3" s="66" t="s">
        <v>1161</v>
      </c>
      <c r="E3" s="63"/>
      <c r="F3" s="63" t="s">
        <v>72</v>
      </c>
      <c r="G3" s="63"/>
      <c r="H3" s="157" t="s">
        <v>1162</v>
      </c>
      <c r="I3" s="102" t="s">
        <v>1163</v>
      </c>
      <c r="J3" s="102" t="s">
        <v>1164</v>
      </c>
      <c r="K3" s="102" t="s">
        <v>1165</v>
      </c>
      <c r="L3" s="103" t="s">
        <v>1166</v>
      </c>
      <c r="M3" s="102" t="s">
        <v>356</v>
      </c>
      <c r="N3" s="102" t="s">
        <v>357</v>
      </c>
      <c r="O3" s="104">
        <v>2</v>
      </c>
      <c r="P3" s="102" t="s">
        <v>45</v>
      </c>
      <c r="Q3" s="104">
        <v>14</v>
      </c>
      <c r="R3" s="104">
        <v>0</v>
      </c>
      <c r="S3" s="104">
        <v>0</v>
      </c>
      <c r="T3" s="104">
        <v>14</v>
      </c>
      <c r="U3" s="102" t="s">
        <v>1167</v>
      </c>
      <c r="V3" s="102" t="s">
        <v>47</v>
      </c>
      <c r="W3" s="102" t="s">
        <v>41</v>
      </c>
      <c r="X3" s="102" t="s">
        <v>41</v>
      </c>
      <c r="Y3" s="102" t="s">
        <v>41</v>
      </c>
      <c r="Z3" s="102" t="s">
        <v>41</v>
      </c>
      <c r="AA3" s="102" t="s">
        <v>15</v>
      </c>
      <c r="AB3" s="104">
        <v>1</v>
      </c>
      <c r="AC3" s="120" t="s">
        <v>658</v>
      </c>
      <c r="AD3" s="68" t="s">
        <v>671</v>
      </c>
      <c r="AE3" s="62" t="s">
        <v>660</v>
      </c>
      <c r="AF3" s="160" t="s">
        <v>1660</v>
      </c>
    </row>
    <row r="4" spans="1:32" ht="20.25" customHeight="1" x14ac:dyDescent="0.2">
      <c r="A4" s="158" t="s">
        <v>741</v>
      </c>
      <c r="B4" s="158" t="s">
        <v>741</v>
      </c>
      <c r="C4" s="63">
        <v>8027</v>
      </c>
      <c r="D4" s="64" t="s">
        <v>838</v>
      </c>
      <c r="E4" s="65" t="s">
        <v>51</v>
      </c>
      <c r="F4" s="65" t="s">
        <v>72</v>
      </c>
      <c r="G4" s="65" t="s">
        <v>839</v>
      </c>
      <c r="H4" s="157" t="s">
        <v>840</v>
      </c>
      <c r="I4" s="102" t="s">
        <v>841</v>
      </c>
      <c r="J4" s="102" t="s">
        <v>842</v>
      </c>
      <c r="K4" s="102" t="s">
        <v>843</v>
      </c>
      <c r="L4" s="103" t="s">
        <v>844</v>
      </c>
      <c r="M4" s="102" t="s">
        <v>845</v>
      </c>
      <c r="N4" s="102" t="s">
        <v>204</v>
      </c>
      <c r="O4" s="104">
        <v>3</v>
      </c>
      <c r="P4" s="102" t="s">
        <v>57</v>
      </c>
      <c r="Q4" s="104">
        <v>12</v>
      </c>
      <c r="R4" s="104">
        <v>2</v>
      </c>
      <c r="S4" s="104">
        <v>0</v>
      </c>
      <c r="T4" s="104">
        <v>14</v>
      </c>
      <c r="U4" s="102" t="s">
        <v>266</v>
      </c>
      <c r="V4" s="102" t="s">
        <v>47</v>
      </c>
      <c r="W4" s="102" t="s">
        <v>846</v>
      </c>
      <c r="X4" s="102" t="s">
        <v>47</v>
      </c>
      <c r="Y4" s="102" t="s">
        <v>41</v>
      </c>
      <c r="Z4" s="102" t="s">
        <v>41</v>
      </c>
      <c r="AA4" s="102" t="s">
        <v>15</v>
      </c>
      <c r="AB4" s="104">
        <v>1</v>
      </c>
      <c r="AC4" s="120" t="s">
        <v>658</v>
      </c>
      <c r="AD4" s="68" t="s">
        <v>659</v>
      </c>
      <c r="AE4" s="62" t="s">
        <v>689</v>
      </c>
      <c r="AF4" s="160" t="s">
        <v>1660</v>
      </c>
    </row>
    <row r="5" spans="1:32" ht="20.25" customHeight="1" x14ac:dyDescent="0.2">
      <c r="A5" s="158" t="s">
        <v>741</v>
      </c>
      <c r="B5" s="158" t="s">
        <v>741</v>
      </c>
      <c r="C5" s="63">
        <v>8028</v>
      </c>
      <c r="D5" s="64" t="s">
        <v>847</v>
      </c>
      <c r="E5" s="65" t="s">
        <v>51</v>
      </c>
      <c r="F5" s="65" t="s">
        <v>72</v>
      </c>
      <c r="G5" s="65" t="s">
        <v>848</v>
      </c>
      <c r="H5" s="157" t="s">
        <v>849</v>
      </c>
      <c r="I5" s="102" t="s">
        <v>850</v>
      </c>
      <c r="J5" s="102" t="s">
        <v>842</v>
      </c>
      <c r="K5" s="102" t="s">
        <v>843</v>
      </c>
      <c r="L5" s="103" t="s">
        <v>851</v>
      </c>
      <c r="M5" s="102" t="s">
        <v>203</v>
      </c>
      <c r="N5" s="102" t="s">
        <v>204</v>
      </c>
      <c r="O5" s="104">
        <v>3</v>
      </c>
      <c r="P5" s="102" t="s">
        <v>57</v>
      </c>
      <c r="Q5" s="104">
        <v>12</v>
      </c>
      <c r="R5" s="104">
        <v>2</v>
      </c>
      <c r="S5" s="104">
        <v>0</v>
      </c>
      <c r="T5" s="104">
        <v>14</v>
      </c>
      <c r="U5" s="102" t="s">
        <v>269</v>
      </c>
      <c r="V5" s="102" t="s">
        <v>47</v>
      </c>
      <c r="W5" s="102" t="s">
        <v>852</v>
      </c>
      <c r="X5" s="102" t="s">
        <v>47</v>
      </c>
      <c r="Y5" s="102" t="s">
        <v>41</v>
      </c>
      <c r="Z5" s="102" t="s">
        <v>41</v>
      </c>
      <c r="AA5" s="102" t="s">
        <v>15</v>
      </c>
      <c r="AB5" s="104">
        <v>1</v>
      </c>
      <c r="AC5" s="120" t="s">
        <v>658</v>
      </c>
      <c r="AD5" s="68" t="s">
        <v>666</v>
      </c>
      <c r="AE5" s="62" t="s">
        <v>689</v>
      </c>
      <c r="AF5" s="160" t="s">
        <v>1660</v>
      </c>
    </row>
    <row r="6" spans="1:32" ht="20.25" customHeight="1" x14ac:dyDescent="0.2">
      <c r="A6" s="62" t="s">
        <v>683</v>
      </c>
      <c r="B6" s="62" t="s">
        <v>741</v>
      </c>
      <c r="C6" s="63">
        <v>6863</v>
      </c>
      <c r="D6" s="66" t="s">
        <v>1161</v>
      </c>
      <c r="E6" s="63"/>
      <c r="F6" s="63" t="s">
        <v>72</v>
      </c>
      <c r="G6" s="63"/>
      <c r="H6" s="157" t="s">
        <v>1170</v>
      </c>
      <c r="I6" s="102" t="s">
        <v>1171</v>
      </c>
      <c r="J6" s="102" t="s">
        <v>1172</v>
      </c>
      <c r="K6" s="102" t="s">
        <v>1173</v>
      </c>
      <c r="L6" s="103" t="s">
        <v>1174</v>
      </c>
      <c r="M6" s="102" t="s">
        <v>1175</v>
      </c>
      <c r="N6" s="102" t="s">
        <v>546</v>
      </c>
      <c r="O6" s="104">
        <v>10</v>
      </c>
      <c r="P6" s="102" t="s">
        <v>45</v>
      </c>
      <c r="Q6" s="104">
        <v>0</v>
      </c>
      <c r="R6" s="104">
        <v>0</v>
      </c>
      <c r="S6" s="104">
        <v>14</v>
      </c>
      <c r="T6" s="104">
        <v>14</v>
      </c>
      <c r="U6" s="102" t="s">
        <v>1176</v>
      </c>
      <c r="V6" s="102" t="s">
        <v>47</v>
      </c>
      <c r="W6" s="102" t="s">
        <v>41</v>
      </c>
      <c r="X6" s="102" t="s">
        <v>41</v>
      </c>
      <c r="Y6" s="102" t="s">
        <v>41</v>
      </c>
      <c r="Z6" s="102" t="s">
        <v>41</v>
      </c>
      <c r="AA6" s="102" t="s">
        <v>15</v>
      </c>
      <c r="AB6" s="104">
        <v>1</v>
      </c>
      <c r="AC6" s="120" t="s">
        <v>658</v>
      </c>
      <c r="AD6" s="68" t="s">
        <v>659</v>
      </c>
      <c r="AE6" s="62" t="s">
        <v>660</v>
      </c>
      <c r="AF6" s="160" t="s">
        <v>1660</v>
      </c>
    </row>
    <row r="7" spans="1:32" ht="20.25" customHeight="1" x14ac:dyDescent="0.2">
      <c r="A7" s="62" t="s">
        <v>683</v>
      </c>
      <c r="B7" s="62" t="s">
        <v>741</v>
      </c>
      <c r="C7" s="63">
        <v>7733</v>
      </c>
      <c r="D7" s="66" t="s">
        <v>1161</v>
      </c>
      <c r="E7" s="63"/>
      <c r="F7" s="63" t="s">
        <v>72</v>
      </c>
      <c r="G7" s="63"/>
      <c r="H7" s="157" t="s">
        <v>1331</v>
      </c>
      <c r="I7" s="102" t="s">
        <v>1332</v>
      </c>
      <c r="J7" s="102" t="s">
        <v>1333</v>
      </c>
      <c r="K7" s="102" t="s">
        <v>1334</v>
      </c>
      <c r="L7" s="103" t="s">
        <v>1335</v>
      </c>
      <c r="M7" s="102" t="s">
        <v>1175</v>
      </c>
      <c r="N7" s="102" t="s">
        <v>546</v>
      </c>
      <c r="O7" s="104">
        <v>9</v>
      </c>
      <c r="P7" s="102" t="s">
        <v>57</v>
      </c>
      <c r="Q7" s="104">
        <v>0</v>
      </c>
      <c r="R7" s="104">
        <v>0</v>
      </c>
      <c r="S7" s="104">
        <v>12</v>
      </c>
      <c r="T7" s="104">
        <v>12</v>
      </c>
      <c r="U7" s="102" t="s">
        <v>245</v>
      </c>
      <c r="V7" s="102" t="s">
        <v>41</v>
      </c>
      <c r="W7" s="102" t="s">
        <v>41</v>
      </c>
      <c r="X7" s="102" t="s">
        <v>41</v>
      </c>
      <c r="Y7" s="102" t="s">
        <v>41</v>
      </c>
      <c r="Z7" s="102" t="s">
        <v>41</v>
      </c>
      <c r="AA7" s="102" t="s">
        <v>15</v>
      </c>
      <c r="AB7" s="104">
        <v>1</v>
      </c>
      <c r="AC7" s="120" t="s">
        <v>658</v>
      </c>
      <c r="AD7" s="68" t="s">
        <v>659</v>
      </c>
      <c r="AE7" s="62" t="s">
        <v>689</v>
      </c>
      <c r="AF7" s="160" t="s">
        <v>1660</v>
      </c>
    </row>
    <row r="8" spans="1:32" ht="20.25" customHeight="1" x14ac:dyDescent="0.2">
      <c r="A8" s="62" t="s">
        <v>741</v>
      </c>
      <c r="B8" s="62" t="s">
        <v>741</v>
      </c>
      <c r="C8" s="63">
        <v>6688</v>
      </c>
      <c r="D8" s="66" t="s">
        <v>1354</v>
      </c>
      <c r="E8" s="63"/>
      <c r="F8" s="63" t="s">
        <v>72</v>
      </c>
      <c r="G8" s="63"/>
      <c r="H8" s="157" t="s">
        <v>1355</v>
      </c>
      <c r="I8" s="102" t="s">
        <v>1356</v>
      </c>
      <c r="J8" s="102" t="s">
        <v>1357</v>
      </c>
      <c r="K8" s="102" t="s">
        <v>1358</v>
      </c>
      <c r="L8" s="103" t="s">
        <v>1359</v>
      </c>
      <c r="M8" s="102" t="s">
        <v>1360</v>
      </c>
      <c r="N8" s="102" t="s">
        <v>255</v>
      </c>
      <c r="O8" s="104">
        <v>2</v>
      </c>
      <c r="P8" s="102" t="s">
        <v>45</v>
      </c>
      <c r="Q8" s="104">
        <v>0</v>
      </c>
      <c r="R8" s="104">
        <v>0</v>
      </c>
      <c r="S8" s="104">
        <v>14</v>
      </c>
      <c r="T8" s="104">
        <v>14</v>
      </c>
      <c r="U8" s="102" t="s">
        <v>262</v>
      </c>
      <c r="V8" s="102" t="s">
        <v>47</v>
      </c>
      <c r="W8" s="102" t="s">
        <v>41</v>
      </c>
      <c r="X8" s="102" t="s">
        <v>41</v>
      </c>
      <c r="Y8" s="102" t="s">
        <v>41</v>
      </c>
      <c r="Z8" s="102" t="s">
        <v>41</v>
      </c>
      <c r="AA8" s="102" t="s">
        <v>15</v>
      </c>
      <c r="AB8" s="104">
        <v>1</v>
      </c>
      <c r="AC8" s="120" t="s">
        <v>658</v>
      </c>
      <c r="AD8" s="68" t="s">
        <v>666</v>
      </c>
      <c r="AE8" s="62" t="s">
        <v>689</v>
      </c>
      <c r="AF8" s="160" t="s">
        <v>1660</v>
      </c>
    </row>
    <row r="9" spans="1:32" ht="20.25" customHeight="1" x14ac:dyDescent="0.2">
      <c r="A9" s="62" t="s">
        <v>741</v>
      </c>
      <c r="B9" s="62" t="s">
        <v>741</v>
      </c>
      <c r="C9" s="63">
        <v>7196</v>
      </c>
      <c r="D9" s="66" t="s">
        <v>1361</v>
      </c>
      <c r="E9" s="63"/>
      <c r="F9" s="63" t="s">
        <v>72</v>
      </c>
      <c r="G9" s="63"/>
      <c r="H9" s="157" t="s">
        <v>1362</v>
      </c>
      <c r="I9" s="102" t="s">
        <v>1363</v>
      </c>
      <c r="J9" s="102" t="s">
        <v>1357</v>
      </c>
      <c r="K9" s="102" t="s">
        <v>1358</v>
      </c>
      <c r="L9" s="103" t="s">
        <v>1364</v>
      </c>
      <c r="M9" s="102" t="s">
        <v>1360</v>
      </c>
      <c r="N9" s="102" t="s">
        <v>255</v>
      </c>
      <c r="O9" s="104">
        <v>2</v>
      </c>
      <c r="P9" s="102" t="s">
        <v>45</v>
      </c>
      <c r="Q9" s="104">
        <v>0</v>
      </c>
      <c r="R9" s="104">
        <v>0</v>
      </c>
      <c r="S9" s="104">
        <v>14</v>
      </c>
      <c r="T9" s="104">
        <v>14</v>
      </c>
      <c r="U9" s="102" t="s">
        <v>1365</v>
      </c>
      <c r="V9" s="102" t="s">
        <v>47</v>
      </c>
      <c r="W9" s="102" t="s">
        <v>41</v>
      </c>
      <c r="X9" s="102" t="s">
        <v>41</v>
      </c>
      <c r="Y9" s="102" t="s">
        <v>41</v>
      </c>
      <c r="Z9" s="102" t="s">
        <v>41</v>
      </c>
      <c r="AA9" s="102" t="s">
        <v>15</v>
      </c>
      <c r="AB9" s="104">
        <v>1</v>
      </c>
      <c r="AC9" s="120" t="s">
        <v>658</v>
      </c>
      <c r="AD9" s="68" t="s">
        <v>671</v>
      </c>
      <c r="AE9" s="62" t="s">
        <v>689</v>
      </c>
      <c r="AF9" s="160" t="s">
        <v>1660</v>
      </c>
    </row>
    <row r="10" spans="1:32" ht="20.25" customHeight="1" x14ac:dyDescent="0.2">
      <c r="A10" s="62" t="s">
        <v>741</v>
      </c>
      <c r="B10" s="62" t="s">
        <v>741</v>
      </c>
      <c r="C10" s="63">
        <v>8044</v>
      </c>
      <c r="D10" s="66" t="s">
        <v>1429</v>
      </c>
      <c r="E10" s="63"/>
      <c r="F10" s="63" t="s">
        <v>72</v>
      </c>
      <c r="G10" s="63"/>
      <c r="H10" s="157" t="s">
        <v>1430</v>
      </c>
      <c r="I10" s="102" t="s">
        <v>1431</v>
      </c>
      <c r="J10" s="102" t="s">
        <v>1432</v>
      </c>
      <c r="K10" s="102" t="s">
        <v>1433</v>
      </c>
      <c r="L10" s="103" t="s">
        <v>1434</v>
      </c>
      <c r="M10" s="102" t="s">
        <v>1029</v>
      </c>
      <c r="N10" s="102" t="s">
        <v>453</v>
      </c>
      <c r="O10" s="104">
        <v>5</v>
      </c>
      <c r="P10" s="102" t="s">
        <v>57</v>
      </c>
      <c r="Q10" s="104">
        <v>26</v>
      </c>
      <c r="R10" s="104">
        <v>0</v>
      </c>
      <c r="S10" s="104">
        <v>0</v>
      </c>
      <c r="T10" s="104">
        <v>26</v>
      </c>
      <c r="U10" s="102" t="s">
        <v>903</v>
      </c>
      <c r="V10" s="102" t="s">
        <v>47</v>
      </c>
      <c r="W10" s="102" t="s">
        <v>41</v>
      </c>
      <c r="X10" s="102" t="s">
        <v>41</v>
      </c>
      <c r="Y10" s="102" t="s">
        <v>41</v>
      </c>
      <c r="Z10" s="102" t="s">
        <v>41</v>
      </c>
      <c r="AA10" s="102" t="s">
        <v>15</v>
      </c>
      <c r="AB10" s="104">
        <v>2</v>
      </c>
      <c r="AC10" s="120" t="s">
        <v>658</v>
      </c>
      <c r="AD10" s="68" t="s">
        <v>659</v>
      </c>
      <c r="AE10" s="62" t="s">
        <v>689</v>
      </c>
      <c r="AF10" s="160" t="s">
        <v>1660</v>
      </c>
    </row>
    <row r="11" spans="1:32" ht="20.25" customHeight="1" x14ac:dyDescent="0.2">
      <c r="A11" s="62" t="s">
        <v>741</v>
      </c>
      <c r="B11" s="62" t="s">
        <v>741</v>
      </c>
      <c r="C11" s="63">
        <v>8034</v>
      </c>
      <c r="D11" s="66" t="s">
        <v>1435</v>
      </c>
      <c r="E11" s="63"/>
      <c r="F11" s="63" t="s">
        <v>72</v>
      </c>
      <c r="G11" s="63"/>
      <c r="H11" s="157" t="s">
        <v>1436</v>
      </c>
      <c r="I11" s="102" t="s">
        <v>1437</v>
      </c>
      <c r="J11" s="102" t="s">
        <v>1432</v>
      </c>
      <c r="K11" s="102" t="s">
        <v>1433</v>
      </c>
      <c r="L11" s="103" t="s">
        <v>1438</v>
      </c>
      <c r="M11" s="102" t="s">
        <v>1029</v>
      </c>
      <c r="N11" s="102" t="s">
        <v>453</v>
      </c>
      <c r="O11" s="104">
        <v>5</v>
      </c>
      <c r="P11" s="102" t="s">
        <v>57</v>
      </c>
      <c r="Q11" s="104">
        <v>26</v>
      </c>
      <c r="R11" s="104">
        <v>0</v>
      </c>
      <c r="S11" s="104">
        <v>0</v>
      </c>
      <c r="T11" s="104">
        <v>26</v>
      </c>
      <c r="U11" s="102" t="s">
        <v>1425</v>
      </c>
      <c r="V11" s="102" t="s">
        <v>47</v>
      </c>
      <c r="W11" s="102" t="s">
        <v>41</v>
      </c>
      <c r="X11" s="102" t="s">
        <v>41</v>
      </c>
      <c r="Y11" s="102" t="s">
        <v>41</v>
      </c>
      <c r="Z11" s="102" t="s">
        <v>41</v>
      </c>
      <c r="AA11" s="102" t="s">
        <v>15</v>
      </c>
      <c r="AB11" s="104">
        <v>2</v>
      </c>
      <c r="AC11" s="120" t="s">
        <v>658</v>
      </c>
      <c r="AD11" s="68" t="s">
        <v>671</v>
      </c>
      <c r="AE11" s="62" t="s">
        <v>689</v>
      </c>
      <c r="AF11" s="160" t="s">
        <v>1660</v>
      </c>
    </row>
    <row r="12" spans="1:32" ht="20.25" customHeight="1" x14ac:dyDescent="0.2">
      <c r="A12" s="62" t="s">
        <v>741</v>
      </c>
      <c r="B12" s="62" t="s">
        <v>741</v>
      </c>
      <c r="C12" s="63">
        <v>7173</v>
      </c>
      <c r="D12" s="66" t="s">
        <v>1161</v>
      </c>
      <c r="E12" s="63"/>
      <c r="F12" s="63" t="s">
        <v>72</v>
      </c>
      <c r="G12" s="63"/>
      <c r="H12" s="157" t="s">
        <v>1182</v>
      </c>
      <c r="I12" s="102" t="s">
        <v>1183</v>
      </c>
      <c r="J12" s="102" t="s">
        <v>1184</v>
      </c>
      <c r="K12" s="102" t="s">
        <v>1185</v>
      </c>
      <c r="L12" s="103" t="s">
        <v>1186</v>
      </c>
      <c r="M12" s="102" t="s">
        <v>1187</v>
      </c>
      <c r="N12" s="102" t="s">
        <v>255</v>
      </c>
      <c r="O12" s="104">
        <v>1</v>
      </c>
      <c r="P12" s="102" t="s">
        <v>57</v>
      </c>
      <c r="Q12" s="104">
        <v>14</v>
      </c>
      <c r="R12" s="104">
        <v>0</v>
      </c>
      <c r="S12" s="104">
        <v>14</v>
      </c>
      <c r="T12" s="104">
        <v>28</v>
      </c>
      <c r="U12" s="102" t="s">
        <v>245</v>
      </c>
      <c r="V12" s="102" t="s">
        <v>41</v>
      </c>
      <c r="W12" s="102" t="s">
        <v>41</v>
      </c>
      <c r="X12" s="102" t="s">
        <v>41</v>
      </c>
      <c r="Y12" s="102" t="s">
        <v>41</v>
      </c>
      <c r="Z12" s="102" t="s">
        <v>41</v>
      </c>
      <c r="AA12" s="102" t="s">
        <v>15</v>
      </c>
      <c r="AB12" s="104">
        <v>2</v>
      </c>
      <c r="AC12" s="120" t="s">
        <v>658</v>
      </c>
      <c r="AD12" s="68" t="s">
        <v>671</v>
      </c>
      <c r="AE12" s="62" t="s">
        <v>660</v>
      </c>
      <c r="AF12" s="160" t="s">
        <v>1660</v>
      </c>
    </row>
    <row r="13" spans="1:32" ht="20.25" customHeight="1" x14ac:dyDescent="0.2">
      <c r="A13" s="158" t="s">
        <v>741</v>
      </c>
      <c r="B13" s="158" t="s">
        <v>741</v>
      </c>
      <c r="C13" s="63">
        <v>7705</v>
      </c>
      <c r="D13" s="66" t="s">
        <v>1449</v>
      </c>
      <c r="E13" s="63"/>
      <c r="F13" s="63" t="s">
        <v>72</v>
      </c>
      <c r="G13" s="63"/>
      <c r="H13" s="157" t="s">
        <v>1450</v>
      </c>
      <c r="I13" s="102" t="s">
        <v>1451</v>
      </c>
      <c r="J13" s="102" t="s">
        <v>1452</v>
      </c>
      <c r="K13" s="102" t="s">
        <v>1453</v>
      </c>
      <c r="L13" s="103" t="s">
        <v>1454</v>
      </c>
      <c r="M13" s="102" t="s">
        <v>680</v>
      </c>
      <c r="N13" s="102" t="s">
        <v>681</v>
      </c>
      <c r="O13" s="104">
        <v>5</v>
      </c>
      <c r="P13" s="102" t="s">
        <v>314</v>
      </c>
      <c r="Q13" s="104">
        <v>0</v>
      </c>
      <c r="R13" s="104">
        <v>14</v>
      </c>
      <c r="S13" s="104">
        <v>0</v>
      </c>
      <c r="T13" s="104">
        <v>14</v>
      </c>
      <c r="U13" s="102" t="s">
        <v>155</v>
      </c>
      <c r="V13" s="102" t="s">
        <v>47</v>
      </c>
      <c r="W13" s="102" t="s">
        <v>756</v>
      </c>
      <c r="X13" s="102" t="s">
        <v>47</v>
      </c>
      <c r="Y13" s="102" t="s">
        <v>41</v>
      </c>
      <c r="Z13" s="102" t="s">
        <v>41</v>
      </c>
      <c r="AA13" s="102" t="s">
        <v>15</v>
      </c>
      <c r="AB13" s="104">
        <v>1</v>
      </c>
      <c r="AC13" s="120" t="s">
        <v>658</v>
      </c>
      <c r="AD13" s="68" t="s">
        <v>659</v>
      </c>
      <c r="AE13" s="62" t="s">
        <v>689</v>
      </c>
      <c r="AF13" s="160" t="s">
        <v>1660</v>
      </c>
    </row>
    <row r="14" spans="1:32" ht="20.25" customHeight="1" x14ac:dyDescent="0.2">
      <c r="A14" s="62" t="s">
        <v>741</v>
      </c>
      <c r="B14" s="62" t="s">
        <v>741</v>
      </c>
      <c r="C14" s="63">
        <v>7745</v>
      </c>
      <c r="D14" s="66" t="s">
        <v>1477</v>
      </c>
      <c r="E14" s="63"/>
      <c r="F14" s="63" t="s">
        <v>72</v>
      </c>
      <c r="G14" s="63"/>
      <c r="H14" s="157" t="s">
        <v>1478</v>
      </c>
      <c r="I14" s="102" t="s">
        <v>1479</v>
      </c>
      <c r="J14" s="102" t="s">
        <v>1480</v>
      </c>
      <c r="K14" s="102" t="s">
        <v>1481</v>
      </c>
      <c r="L14" s="103" t="s">
        <v>1482</v>
      </c>
      <c r="M14" s="102" t="s">
        <v>203</v>
      </c>
      <c r="N14" s="102" t="s">
        <v>204</v>
      </c>
      <c r="O14" s="104">
        <v>6</v>
      </c>
      <c r="P14" s="102" t="s">
        <v>45</v>
      </c>
      <c r="Q14" s="104">
        <v>16</v>
      </c>
      <c r="R14" s="104">
        <v>0</v>
      </c>
      <c r="S14" s="104">
        <v>12</v>
      </c>
      <c r="T14" s="104">
        <v>28</v>
      </c>
      <c r="U14" s="102" t="s">
        <v>285</v>
      </c>
      <c r="V14" s="102" t="s">
        <v>47</v>
      </c>
      <c r="W14" s="102" t="s">
        <v>1483</v>
      </c>
      <c r="X14" s="102" t="s">
        <v>47</v>
      </c>
      <c r="Y14" s="102" t="s">
        <v>286</v>
      </c>
      <c r="Z14" s="102" t="s">
        <v>47</v>
      </c>
      <c r="AA14" s="102" t="s">
        <v>15</v>
      </c>
      <c r="AB14" s="104">
        <v>2</v>
      </c>
      <c r="AC14" s="120" t="s">
        <v>658</v>
      </c>
      <c r="AD14" s="68" t="s">
        <v>666</v>
      </c>
      <c r="AE14" s="62" t="s">
        <v>689</v>
      </c>
      <c r="AF14" s="160" t="s">
        <v>1660</v>
      </c>
    </row>
    <row r="15" spans="1:32" ht="20.25" customHeight="1" x14ac:dyDescent="0.2">
      <c r="A15" s="62" t="s">
        <v>683</v>
      </c>
      <c r="B15" s="62" t="s">
        <v>741</v>
      </c>
      <c r="C15" s="63">
        <v>7734</v>
      </c>
      <c r="D15" s="66" t="s">
        <v>1161</v>
      </c>
      <c r="E15" s="63"/>
      <c r="F15" s="63" t="s">
        <v>72</v>
      </c>
      <c r="G15" s="63"/>
      <c r="H15" s="157" t="s">
        <v>1494</v>
      </c>
      <c r="I15" s="102" t="s">
        <v>1495</v>
      </c>
      <c r="J15" s="102" t="s">
        <v>1496</v>
      </c>
      <c r="K15" s="102" t="s">
        <v>1497</v>
      </c>
      <c r="L15" s="103" t="s">
        <v>1498</v>
      </c>
      <c r="M15" s="102" t="s">
        <v>1175</v>
      </c>
      <c r="N15" s="102" t="s">
        <v>546</v>
      </c>
      <c r="O15" s="104">
        <v>10</v>
      </c>
      <c r="P15" s="102" t="s">
        <v>45</v>
      </c>
      <c r="Q15" s="104">
        <v>0</v>
      </c>
      <c r="R15" s="104">
        <v>0</v>
      </c>
      <c r="S15" s="104">
        <v>12</v>
      </c>
      <c r="T15" s="104">
        <v>12</v>
      </c>
      <c r="U15" s="102" t="s">
        <v>245</v>
      </c>
      <c r="V15" s="102" t="s">
        <v>41</v>
      </c>
      <c r="W15" s="102" t="s">
        <v>41</v>
      </c>
      <c r="X15" s="102" t="s">
        <v>41</v>
      </c>
      <c r="Y15" s="102" t="s">
        <v>41</v>
      </c>
      <c r="Z15" s="102" t="s">
        <v>41</v>
      </c>
      <c r="AA15" s="102" t="s">
        <v>15</v>
      </c>
      <c r="AB15" s="104">
        <v>1</v>
      </c>
      <c r="AC15" s="120" t="s">
        <v>658</v>
      </c>
      <c r="AD15" s="68" t="s">
        <v>659</v>
      </c>
      <c r="AE15" s="62" t="s">
        <v>689</v>
      </c>
      <c r="AF15" s="160" t="s">
        <v>1660</v>
      </c>
    </row>
    <row r="16" spans="1:32" ht="20.25" customHeight="1" x14ac:dyDescent="0.2">
      <c r="A16" s="62" t="s">
        <v>741</v>
      </c>
      <c r="B16" s="62" t="s">
        <v>741</v>
      </c>
      <c r="C16" s="63">
        <v>8079</v>
      </c>
      <c r="D16" s="66" t="s">
        <v>1161</v>
      </c>
      <c r="E16" s="63"/>
      <c r="F16" s="63" t="s">
        <v>72</v>
      </c>
      <c r="G16" s="63"/>
      <c r="H16" s="157" t="s">
        <v>1499</v>
      </c>
      <c r="I16" s="102" t="s">
        <v>1500</v>
      </c>
      <c r="J16" s="102" t="s">
        <v>1501</v>
      </c>
      <c r="K16" s="102" t="s">
        <v>1502</v>
      </c>
      <c r="L16" s="103" t="s">
        <v>1503</v>
      </c>
      <c r="M16" s="102" t="s">
        <v>990</v>
      </c>
      <c r="N16" s="102" t="s">
        <v>348</v>
      </c>
      <c r="O16" s="104">
        <v>1</v>
      </c>
      <c r="P16" s="102" t="s">
        <v>57</v>
      </c>
      <c r="Q16" s="104">
        <v>0</v>
      </c>
      <c r="R16" s="104">
        <v>14</v>
      </c>
      <c r="S16" s="104">
        <v>0</v>
      </c>
      <c r="T16" s="104">
        <v>14</v>
      </c>
      <c r="U16" s="102" t="s">
        <v>245</v>
      </c>
      <c r="V16" s="102" t="s">
        <v>41</v>
      </c>
      <c r="W16" s="102" t="s">
        <v>41</v>
      </c>
      <c r="X16" s="102" t="s">
        <v>41</v>
      </c>
      <c r="Y16" s="102" t="s">
        <v>41</v>
      </c>
      <c r="Z16" s="102" t="s">
        <v>41</v>
      </c>
      <c r="AA16" s="102" t="s">
        <v>15</v>
      </c>
      <c r="AB16" s="104">
        <v>1</v>
      </c>
      <c r="AC16" s="120" t="s">
        <v>658</v>
      </c>
      <c r="AD16" s="68" t="s">
        <v>659</v>
      </c>
      <c r="AE16" s="62" t="s">
        <v>689</v>
      </c>
      <c r="AF16" s="160" t="s">
        <v>1660</v>
      </c>
    </row>
    <row r="17" spans="1:32" ht="20.25" customHeight="1" x14ac:dyDescent="0.2">
      <c r="A17" s="62" t="s">
        <v>741</v>
      </c>
      <c r="B17" s="62" t="s">
        <v>741</v>
      </c>
      <c r="C17" s="63">
        <v>8080</v>
      </c>
      <c r="D17" s="66" t="s">
        <v>1161</v>
      </c>
      <c r="E17" s="63"/>
      <c r="F17" s="63" t="s">
        <v>72</v>
      </c>
      <c r="G17" s="63"/>
      <c r="H17" s="157" t="s">
        <v>1504</v>
      </c>
      <c r="I17" s="102" t="s">
        <v>1505</v>
      </c>
      <c r="J17" s="102" t="s">
        <v>1501</v>
      </c>
      <c r="K17" s="102" t="s">
        <v>1502</v>
      </c>
      <c r="L17" s="103" t="s">
        <v>1506</v>
      </c>
      <c r="M17" s="102" t="s">
        <v>990</v>
      </c>
      <c r="N17" s="102" t="s">
        <v>348</v>
      </c>
      <c r="O17" s="104">
        <v>1</v>
      </c>
      <c r="P17" s="102" t="s">
        <v>57</v>
      </c>
      <c r="Q17" s="104">
        <v>0</v>
      </c>
      <c r="R17" s="104">
        <v>14</v>
      </c>
      <c r="S17" s="104">
        <v>0</v>
      </c>
      <c r="T17" s="104">
        <v>14</v>
      </c>
      <c r="U17" s="102" t="s">
        <v>245</v>
      </c>
      <c r="V17" s="102" t="s">
        <v>41</v>
      </c>
      <c r="W17" s="102" t="s">
        <v>41</v>
      </c>
      <c r="X17" s="102" t="s">
        <v>41</v>
      </c>
      <c r="Y17" s="102" t="s">
        <v>41</v>
      </c>
      <c r="Z17" s="102" t="s">
        <v>41</v>
      </c>
      <c r="AA17" s="102" t="s">
        <v>15</v>
      </c>
      <c r="AB17" s="104">
        <v>1</v>
      </c>
      <c r="AC17" s="120" t="s">
        <v>658</v>
      </c>
      <c r="AD17" s="68" t="s">
        <v>666</v>
      </c>
      <c r="AE17" s="62" t="s">
        <v>689</v>
      </c>
      <c r="AF17" s="160" t="s">
        <v>1660</v>
      </c>
    </row>
    <row r="18" spans="1:32" ht="20.25" customHeight="1" x14ac:dyDescent="0.2">
      <c r="A18" s="62" t="s">
        <v>741</v>
      </c>
      <c r="B18" s="62" t="s">
        <v>741</v>
      </c>
      <c r="C18" s="63">
        <v>7038</v>
      </c>
      <c r="D18" s="66" t="s">
        <v>1161</v>
      </c>
      <c r="E18" s="63"/>
      <c r="F18" s="63" t="s">
        <v>72</v>
      </c>
      <c r="G18" s="63"/>
      <c r="H18" s="157" t="s">
        <v>1523</v>
      </c>
      <c r="I18" s="102" t="s">
        <v>1524</v>
      </c>
      <c r="J18" s="102" t="s">
        <v>1525</v>
      </c>
      <c r="K18" s="102" t="s">
        <v>1526</v>
      </c>
      <c r="L18" s="103" t="s">
        <v>1527</v>
      </c>
      <c r="M18" s="102" t="s">
        <v>822</v>
      </c>
      <c r="N18" s="102" t="s">
        <v>348</v>
      </c>
      <c r="O18" s="104">
        <v>6</v>
      </c>
      <c r="P18" s="102" t="s">
        <v>45</v>
      </c>
      <c r="Q18" s="104">
        <v>7</v>
      </c>
      <c r="R18" s="104">
        <v>7</v>
      </c>
      <c r="S18" s="104">
        <v>0</v>
      </c>
      <c r="T18" s="104">
        <v>14</v>
      </c>
      <c r="U18" s="102" t="s">
        <v>657</v>
      </c>
      <c r="V18" s="102" t="s">
        <v>47</v>
      </c>
      <c r="W18" s="102" t="s">
        <v>41</v>
      </c>
      <c r="X18" s="102" t="s">
        <v>41</v>
      </c>
      <c r="Y18" s="102" t="s">
        <v>41</v>
      </c>
      <c r="Z18" s="102" t="s">
        <v>41</v>
      </c>
      <c r="AA18" s="102" t="s">
        <v>15</v>
      </c>
      <c r="AB18" s="104">
        <v>1</v>
      </c>
      <c r="AC18" s="120" t="s">
        <v>658</v>
      </c>
      <c r="AD18" s="68" t="s">
        <v>659</v>
      </c>
      <c r="AE18" s="62" t="s">
        <v>689</v>
      </c>
      <c r="AF18" s="160" t="s">
        <v>1660</v>
      </c>
    </row>
    <row r="19" spans="1:32" ht="20.25" customHeight="1" x14ac:dyDescent="0.2">
      <c r="A19" s="62" t="s">
        <v>683</v>
      </c>
      <c r="B19" s="62" t="s">
        <v>741</v>
      </c>
      <c r="C19" s="63">
        <v>6938</v>
      </c>
      <c r="D19" s="66" t="s">
        <v>1189</v>
      </c>
      <c r="E19" s="63"/>
      <c r="F19" s="63" t="s">
        <v>72</v>
      </c>
      <c r="G19" s="63"/>
      <c r="H19" s="157" t="s">
        <v>735</v>
      </c>
      <c r="I19" s="102" t="s">
        <v>737</v>
      </c>
      <c r="J19" s="102" t="s">
        <v>738</v>
      </c>
      <c r="K19" s="102" t="s">
        <v>739</v>
      </c>
      <c r="L19" s="103" t="s">
        <v>740</v>
      </c>
      <c r="M19" s="102" t="s">
        <v>1190</v>
      </c>
      <c r="N19" s="102" t="s">
        <v>1191</v>
      </c>
      <c r="O19" s="104">
        <v>10</v>
      </c>
      <c r="P19" s="102" t="s">
        <v>45</v>
      </c>
      <c r="Q19" s="104">
        <v>14</v>
      </c>
      <c r="R19" s="104">
        <v>0</v>
      </c>
      <c r="S19" s="104">
        <v>0</v>
      </c>
      <c r="T19" s="104">
        <v>14</v>
      </c>
      <c r="U19" s="102" t="s">
        <v>1192</v>
      </c>
      <c r="V19" s="102" t="s">
        <v>47</v>
      </c>
      <c r="W19" s="102" t="s">
        <v>41</v>
      </c>
      <c r="X19" s="102" t="s">
        <v>41</v>
      </c>
      <c r="Y19" s="102" t="s">
        <v>41</v>
      </c>
      <c r="Z19" s="102" t="s">
        <v>41</v>
      </c>
      <c r="AA19" s="102" t="s">
        <v>15</v>
      </c>
      <c r="AB19" s="104">
        <v>1</v>
      </c>
      <c r="AC19" s="120" t="s">
        <v>658</v>
      </c>
      <c r="AD19" s="68" t="s">
        <v>659</v>
      </c>
      <c r="AE19" s="62" t="s">
        <v>660</v>
      </c>
      <c r="AF19" s="160" t="s">
        <v>1660</v>
      </c>
    </row>
    <row r="20" spans="1:32" ht="20.25" customHeight="1" x14ac:dyDescent="0.2">
      <c r="A20" s="158" t="s">
        <v>741</v>
      </c>
      <c r="B20" s="158" t="s">
        <v>741</v>
      </c>
      <c r="C20" s="63">
        <v>7995</v>
      </c>
      <c r="D20" s="64" t="s">
        <v>745</v>
      </c>
      <c r="E20" s="65" t="s">
        <v>746</v>
      </c>
      <c r="F20" s="65" t="s">
        <v>72</v>
      </c>
      <c r="G20" s="65" t="s">
        <v>747</v>
      </c>
      <c r="H20" s="157" t="s">
        <v>748</v>
      </c>
      <c r="I20" s="102" t="s">
        <v>751</v>
      </c>
      <c r="J20" s="102" t="s">
        <v>738</v>
      </c>
      <c r="K20" s="102" t="s">
        <v>739</v>
      </c>
      <c r="L20" s="103" t="s">
        <v>750</v>
      </c>
      <c r="M20" s="102" t="s">
        <v>549</v>
      </c>
      <c r="N20" s="102" t="s">
        <v>112</v>
      </c>
      <c r="O20" s="104">
        <v>10</v>
      </c>
      <c r="P20" s="102" t="s">
        <v>45</v>
      </c>
      <c r="Q20" s="104">
        <v>0</v>
      </c>
      <c r="R20" s="104">
        <v>0</v>
      </c>
      <c r="S20" s="104">
        <v>14</v>
      </c>
      <c r="T20" s="104">
        <v>14</v>
      </c>
      <c r="U20" s="102" t="s">
        <v>752</v>
      </c>
      <c r="V20" s="102" t="s">
        <v>47</v>
      </c>
      <c r="W20" s="102" t="s">
        <v>753</v>
      </c>
      <c r="X20" s="102" t="s">
        <v>47</v>
      </c>
      <c r="Y20" s="102" t="s">
        <v>754</v>
      </c>
      <c r="Z20" s="102" t="s">
        <v>47</v>
      </c>
      <c r="AA20" s="102" t="s">
        <v>15</v>
      </c>
      <c r="AB20" s="104">
        <v>1</v>
      </c>
      <c r="AC20" s="120" t="s">
        <v>658</v>
      </c>
      <c r="AD20" s="68" t="s">
        <v>671</v>
      </c>
      <c r="AE20" s="62" t="s">
        <v>689</v>
      </c>
      <c r="AF20" s="160" t="s">
        <v>1660</v>
      </c>
    </row>
    <row r="21" spans="1:32" ht="20.25" customHeight="1" x14ac:dyDescent="0.2">
      <c r="A21" s="62" t="s">
        <v>741</v>
      </c>
      <c r="B21" s="62" t="s">
        <v>741</v>
      </c>
      <c r="C21" s="63">
        <v>7990</v>
      </c>
      <c r="D21" s="64" t="s">
        <v>1114</v>
      </c>
      <c r="E21" s="65" t="s">
        <v>51</v>
      </c>
      <c r="F21" s="65" t="s">
        <v>72</v>
      </c>
      <c r="G21" s="65" t="s">
        <v>1115</v>
      </c>
      <c r="H21" s="157" t="s">
        <v>1116</v>
      </c>
      <c r="I21" s="102" t="s">
        <v>1120</v>
      </c>
      <c r="J21" s="102" t="s">
        <v>1121</v>
      </c>
      <c r="K21" s="102" t="s">
        <v>1122</v>
      </c>
      <c r="L21" s="103" t="s">
        <v>1123</v>
      </c>
      <c r="M21" s="102" t="s">
        <v>1127</v>
      </c>
      <c r="N21" s="102" t="s">
        <v>112</v>
      </c>
      <c r="O21" s="104">
        <v>6</v>
      </c>
      <c r="P21" s="102" t="s">
        <v>45</v>
      </c>
      <c r="Q21" s="104">
        <v>0</v>
      </c>
      <c r="R21" s="104">
        <v>4</v>
      </c>
      <c r="S21" s="104">
        <v>10</v>
      </c>
      <c r="T21" s="104">
        <v>14</v>
      </c>
      <c r="U21" s="102" t="s">
        <v>101</v>
      </c>
      <c r="V21" s="102" t="s">
        <v>47</v>
      </c>
      <c r="W21" s="102" t="s">
        <v>41</v>
      </c>
      <c r="X21" s="102" t="s">
        <v>41</v>
      </c>
      <c r="Y21" s="102" t="s">
        <v>41</v>
      </c>
      <c r="Z21" s="102" t="s">
        <v>41</v>
      </c>
      <c r="AA21" s="102" t="s">
        <v>15</v>
      </c>
      <c r="AB21" s="104">
        <v>1</v>
      </c>
      <c r="AC21" s="120" t="s">
        <v>658</v>
      </c>
      <c r="AD21" s="68" t="s">
        <v>671</v>
      </c>
      <c r="AE21" s="62" t="s">
        <v>689</v>
      </c>
      <c r="AF21" s="160" t="s">
        <v>1660</v>
      </c>
    </row>
    <row r="22" spans="1:32" ht="20.25" customHeight="1" x14ac:dyDescent="0.2">
      <c r="A22" s="62" t="s">
        <v>741</v>
      </c>
      <c r="B22" s="62" t="s">
        <v>741</v>
      </c>
      <c r="C22" s="63">
        <v>6941</v>
      </c>
      <c r="D22" s="66" t="s">
        <v>1194</v>
      </c>
      <c r="E22" s="63"/>
      <c r="F22" s="63" t="s">
        <v>72</v>
      </c>
      <c r="G22" s="63"/>
      <c r="H22" s="157" t="s">
        <v>1195</v>
      </c>
      <c r="I22" s="102" t="s">
        <v>1201</v>
      </c>
      <c r="J22" s="102" t="s">
        <v>1202</v>
      </c>
      <c r="K22" s="102" t="s">
        <v>1203</v>
      </c>
      <c r="L22" s="103" t="s">
        <v>769</v>
      </c>
      <c r="M22" s="102" t="s">
        <v>774</v>
      </c>
      <c r="N22" s="102" t="s">
        <v>568</v>
      </c>
      <c r="O22" s="104">
        <v>10</v>
      </c>
      <c r="P22" s="102" t="s">
        <v>45</v>
      </c>
      <c r="Q22" s="104">
        <v>4</v>
      </c>
      <c r="R22" s="104">
        <v>6</v>
      </c>
      <c r="S22" s="104">
        <v>2</v>
      </c>
      <c r="T22" s="104">
        <v>12</v>
      </c>
      <c r="U22" s="102" t="s">
        <v>85</v>
      </c>
      <c r="V22" s="102" t="s">
        <v>47</v>
      </c>
      <c r="W22" s="102" t="s">
        <v>156</v>
      </c>
      <c r="X22" s="102" t="s">
        <v>47</v>
      </c>
      <c r="Y22" s="102" t="s">
        <v>41</v>
      </c>
      <c r="Z22" s="102" t="s">
        <v>41</v>
      </c>
      <c r="AA22" s="102" t="s">
        <v>15</v>
      </c>
      <c r="AB22" s="104">
        <v>1</v>
      </c>
      <c r="AC22" s="120" t="s">
        <v>658</v>
      </c>
      <c r="AD22" s="68" t="s">
        <v>659</v>
      </c>
      <c r="AE22" s="62" t="s">
        <v>660</v>
      </c>
      <c r="AF22" s="160" t="s">
        <v>1660</v>
      </c>
    </row>
    <row r="23" spans="1:32" ht="20.25" customHeight="1" x14ac:dyDescent="0.2">
      <c r="A23" s="62" t="s">
        <v>741</v>
      </c>
      <c r="B23" s="62" t="s">
        <v>741</v>
      </c>
      <c r="C23" s="63">
        <v>6658</v>
      </c>
      <c r="D23" s="66" t="s">
        <v>1196</v>
      </c>
      <c r="E23" s="63"/>
      <c r="F23" s="63" t="s">
        <v>72</v>
      </c>
      <c r="G23" s="63"/>
      <c r="H23" s="157" t="s">
        <v>1197</v>
      </c>
      <c r="I23" s="102" t="s">
        <v>1204</v>
      </c>
      <c r="J23" s="102" t="s">
        <v>1202</v>
      </c>
      <c r="K23" s="102" t="s">
        <v>1203</v>
      </c>
      <c r="L23" s="103" t="s">
        <v>771</v>
      </c>
      <c r="M23" s="102" t="s">
        <v>774</v>
      </c>
      <c r="N23" s="102" t="s">
        <v>568</v>
      </c>
      <c r="O23" s="104">
        <v>10</v>
      </c>
      <c r="P23" s="102" t="s">
        <v>45</v>
      </c>
      <c r="Q23" s="104">
        <v>4</v>
      </c>
      <c r="R23" s="104">
        <v>6</v>
      </c>
      <c r="S23" s="104">
        <v>2</v>
      </c>
      <c r="T23" s="104">
        <v>12</v>
      </c>
      <c r="U23" s="102" t="s">
        <v>93</v>
      </c>
      <c r="V23" s="102" t="s">
        <v>47</v>
      </c>
      <c r="W23" s="102" t="s">
        <v>164</v>
      </c>
      <c r="X23" s="102" t="s">
        <v>47</v>
      </c>
      <c r="Y23" s="102" t="s">
        <v>41</v>
      </c>
      <c r="Z23" s="102" t="s">
        <v>41</v>
      </c>
      <c r="AA23" s="102" t="s">
        <v>15</v>
      </c>
      <c r="AB23" s="104">
        <v>1</v>
      </c>
      <c r="AC23" s="120" t="s">
        <v>658</v>
      </c>
      <c r="AD23" s="68" t="s">
        <v>666</v>
      </c>
      <c r="AE23" s="62" t="s">
        <v>660</v>
      </c>
      <c r="AF23" s="160" t="s">
        <v>1660</v>
      </c>
    </row>
    <row r="24" spans="1:32" ht="20.25" customHeight="1" x14ac:dyDescent="0.2">
      <c r="A24" s="62" t="s">
        <v>741</v>
      </c>
      <c r="B24" s="62" t="s">
        <v>741</v>
      </c>
      <c r="C24" s="63">
        <v>7926</v>
      </c>
      <c r="D24" s="66" t="s">
        <v>1198</v>
      </c>
      <c r="E24" s="63"/>
      <c r="F24" s="63" t="s">
        <v>72</v>
      </c>
      <c r="G24" s="63"/>
      <c r="H24" s="157" t="s">
        <v>1199</v>
      </c>
      <c r="I24" s="102" t="s">
        <v>1205</v>
      </c>
      <c r="J24" s="102" t="s">
        <v>1202</v>
      </c>
      <c r="K24" s="102" t="s">
        <v>1203</v>
      </c>
      <c r="L24" s="103" t="s">
        <v>773</v>
      </c>
      <c r="M24" s="102" t="s">
        <v>774</v>
      </c>
      <c r="N24" s="102" t="s">
        <v>568</v>
      </c>
      <c r="O24" s="104">
        <v>10</v>
      </c>
      <c r="P24" s="102" t="s">
        <v>45</v>
      </c>
      <c r="Q24" s="104">
        <v>4</v>
      </c>
      <c r="R24" s="104">
        <v>6</v>
      </c>
      <c r="S24" s="104">
        <v>2</v>
      </c>
      <c r="T24" s="104">
        <v>12</v>
      </c>
      <c r="U24" s="102" t="s">
        <v>102</v>
      </c>
      <c r="V24" s="102" t="s">
        <v>47</v>
      </c>
      <c r="W24" s="102" t="s">
        <v>172</v>
      </c>
      <c r="X24" s="102" t="s">
        <v>47</v>
      </c>
      <c r="Y24" s="102" t="s">
        <v>41</v>
      </c>
      <c r="Z24" s="102" t="s">
        <v>41</v>
      </c>
      <c r="AA24" s="102" t="s">
        <v>15</v>
      </c>
      <c r="AB24" s="104">
        <v>1</v>
      </c>
      <c r="AC24" s="120" t="s">
        <v>658</v>
      </c>
      <c r="AD24" s="68" t="s">
        <v>671</v>
      </c>
      <c r="AE24" s="62" t="s">
        <v>689</v>
      </c>
      <c r="AF24" s="160" t="s">
        <v>1660</v>
      </c>
    </row>
    <row r="25" spans="1:32" ht="20.25" customHeight="1" x14ac:dyDescent="0.2">
      <c r="A25" s="62" t="s">
        <v>683</v>
      </c>
      <c r="B25" s="62" t="s">
        <v>741</v>
      </c>
      <c r="C25" s="63">
        <v>6942</v>
      </c>
      <c r="D25" s="66" t="s">
        <v>1161</v>
      </c>
      <c r="E25" s="63"/>
      <c r="F25" s="63" t="s">
        <v>72</v>
      </c>
      <c r="G25" s="63"/>
      <c r="H25" s="157" t="s">
        <v>1200</v>
      </c>
      <c r="I25" s="102" t="s">
        <v>1206</v>
      </c>
      <c r="J25" s="102" t="s">
        <v>1207</v>
      </c>
      <c r="K25" s="102" t="s">
        <v>1208</v>
      </c>
      <c r="L25" s="103" t="s">
        <v>1209</v>
      </c>
      <c r="M25" s="102" t="s">
        <v>1175</v>
      </c>
      <c r="N25" s="102" t="s">
        <v>546</v>
      </c>
      <c r="O25" s="104">
        <v>9</v>
      </c>
      <c r="P25" s="102" t="s">
        <v>57</v>
      </c>
      <c r="Q25" s="104">
        <v>0</v>
      </c>
      <c r="R25" s="104">
        <v>2</v>
      </c>
      <c r="S25" s="104">
        <v>12</v>
      </c>
      <c r="T25" s="104">
        <v>14</v>
      </c>
      <c r="U25" s="102" t="s">
        <v>1176</v>
      </c>
      <c r="V25" s="102" t="s">
        <v>55</v>
      </c>
      <c r="W25" s="102" t="s">
        <v>41</v>
      </c>
      <c r="X25" s="102" t="s">
        <v>41</v>
      </c>
      <c r="Y25" s="102" t="s">
        <v>41</v>
      </c>
      <c r="Z25" s="102" t="s">
        <v>41</v>
      </c>
      <c r="AA25" s="102" t="s">
        <v>15</v>
      </c>
      <c r="AB25" s="104">
        <v>1</v>
      </c>
      <c r="AC25" s="120" t="s">
        <v>658</v>
      </c>
      <c r="AD25" s="68" t="s">
        <v>659</v>
      </c>
      <c r="AE25" s="62" t="s">
        <v>660</v>
      </c>
      <c r="AF25" s="160" t="s">
        <v>1660</v>
      </c>
    </row>
  </sheetData>
  <autoFilter ref="A1:AE25">
    <sortState ref="A2:AE25">
      <sortCondition ref="K2:K25"/>
      <sortCondition ref="AD2:AD25" customList="M,A,N"/>
    </sortState>
  </autoFilter>
  <sortState ref="A2:AE25">
    <sortCondition ref="K2:K25"/>
    <sortCondition ref="AD2:AD25" customList="M,A,N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4"/>
  <sheetViews>
    <sheetView workbookViewId="0">
      <pane ySplit="2" topLeftCell="A102" activePane="bottomLeft" state="frozen"/>
      <selection pane="bottomLeft" activeCell="C111" sqref="C111"/>
    </sheetView>
  </sheetViews>
  <sheetFormatPr defaultRowHeight="24.75" customHeight="1" x14ac:dyDescent="0.2"/>
  <cols>
    <col min="1" max="1" width="11.140625" style="30" customWidth="1"/>
    <col min="2" max="2" width="31.140625" style="40" customWidth="1"/>
    <col min="3" max="3" width="29" style="30" bestFit="1" customWidth="1"/>
    <col min="4" max="4" width="26" style="30" customWidth="1"/>
    <col min="5" max="5" width="4.5703125" style="30" bestFit="1" customWidth="1"/>
    <col min="6" max="6" width="4.140625" style="30" customWidth="1"/>
    <col min="7" max="7" width="3.85546875" style="30" bestFit="1" customWidth="1"/>
    <col min="8" max="8" width="3.5703125" style="30" bestFit="1" customWidth="1"/>
    <col min="9" max="9" width="4.5703125" style="30" bestFit="1" customWidth="1"/>
    <col min="10" max="10" width="10.140625" style="30" customWidth="1"/>
    <col min="11" max="11" width="10.5703125" style="30" customWidth="1"/>
    <col min="12" max="12" width="9" style="30" bestFit="1" customWidth="1"/>
    <col min="13" max="13" width="6.85546875" style="30" bestFit="1" customWidth="1"/>
    <col min="14" max="14" width="5.85546875" style="30" bestFit="1" customWidth="1"/>
    <col min="15" max="16384" width="9.140625" style="30"/>
  </cols>
  <sheetData>
    <row r="1" spans="1:34" ht="18" customHeight="1" x14ac:dyDescent="0.2">
      <c r="A1" s="188" t="s">
        <v>637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</row>
    <row r="2" spans="1:34" ht="24.75" customHeight="1" x14ac:dyDescent="0.2">
      <c r="A2" s="48" t="s">
        <v>321</v>
      </c>
      <c r="B2" s="48" t="s">
        <v>322</v>
      </c>
      <c r="C2" s="48" t="s">
        <v>323</v>
      </c>
      <c r="D2" s="48" t="s">
        <v>607</v>
      </c>
      <c r="E2" s="49" t="s">
        <v>320</v>
      </c>
      <c r="F2" s="49" t="s">
        <v>327</v>
      </c>
      <c r="G2" s="49" t="s">
        <v>328</v>
      </c>
      <c r="H2" s="49" t="s">
        <v>329</v>
      </c>
      <c r="I2" s="49" t="s">
        <v>330</v>
      </c>
      <c r="J2" s="48" t="s">
        <v>324</v>
      </c>
      <c r="K2" s="48" t="s">
        <v>325</v>
      </c>
      <c r="L2" s="48" t="s">
        <v>326</v>
      </c>
      <c r="M2" s="49" t="s">
        <v>331</v>
      </c>
      <c r="N2" s="49" t="s">
        <v>332</v>
      </c>
    </row>
    <row r="3" spans="1:34" ht="24.75" customHeight="1" x14ac:dyDescent="0.25">
      <c r="A3" s="32" t="s">
        <v>333</v>
      </c>
      <c r="B3" s="32" t="s">
        <v>334</v>
      </c>
      <c r="C3" s="32" t="s">
        <v>335</v>
      </c>
      <c r="D3" s="32" t="s">
        <v>336</v>
      </c>
      <c r="E3" s="31">
        <v>1</v>
      </c>
      <c r="F3" s="33">
        <v>14</v>
      </c>
      <c r="G3" s="33">
        <v>0</v>
      </c>
      <c r="H3" s="33">
        <v>0</v>
      </c>
      <c r="I3" s="34">
        <v>14</v>
      </c>
      <c r="J3" s="32" t="s">
        <v>245</v>
      </c>
      <c r="K3" s="32" t="s">
        <v>41</v>
      </c>
      <c r="L3" s="32" t="s">
        <v>41</v>
      </c>
      <c r="M3" s="33" t="s">
        <v>61</v>
      </c>
      <c r="N3" s="33">
        <v>1</v>
      </c>
      <c r="AH3" s="176" t="s">
        <v>1660</v>
      </c>
    </row>
    <row r="4" spans="1:34" ht="24.75" customHeight="1" x14ac:dyDescent="0.2">
      <c r="A4" s="32" t="s">
        <v>337</v>
      </c>
      <c r="B4" s="32" t="s">
        <v>338</v>
      </c>
      <c r="C4" s="32" t="s">
        <v>339</v>
      </c>
      <c r="D4" s="32" t="s">
        <v>340</v>
      </c>
      <c r="E4" s="31">
        <v>1</v>
      </c>
      <c r="F4" s="33">
        <v>28</v>
      </c>
      <c r="G4" s="33">
        <v>28</v>
      </c>
      <c r="H4" s="33">
        <v>0</v>
      </c>
      <c r="I4" s="34">
        <v>56</v>
      </c>
      <c r="J4" s="32" t="s">
        <v>41</v>
      </c>
      <c r="K4" s="32" t="s">
        <v>41</v>
      </c>
      <c r="L4" s="32" t="s">
        <v>41</v>
      </c>
      <c r="M4" s="33" t="s">
        <v>61</v>
      </c>
      <c r="N4" s="33">
        <v>4</v>
      </c>
    </row>
    <row r="5" spans="1:34" ht="24.75" customHeight="1" x14ac:dyDescent="0.2">
      <c r="A5" s="32" t="s">
        <v>341</v>
      </c>
      <c r="B5" s="32" t="s">
        <v>342</v>
      </c>
      <c r="C5" s="32" t="s">
        <v>203</v>
      </c>
      <c r="D5" s="32" t="s">
        <v>204</v>
      </c>
      <c r="E5" s="31">
        <v>1</v>
      </c>
      <c r="F5" s="33">
        <v>7</v>
      </c>
      <c r="G5" s="33">
        <v>7</v>
      </c>
      <c r="H5" s="33">
        <v>0</v>
      </c>
      <c r="I5" s="34">
        <v>14</v>
      </c>
      <c r="J5" s="32" t="s">
        <v>245</v>
      </c>
      <c r="K5" s="32" t="s">
        <v>41</v>
      </c>
      <c r="L5" s="32" t="s">
        <v>41</v>
      </c>
      <c r="M5" s="33" t="s">
        <v>343</v>
      </c>
      <c r="N5" s="33">
        <v>1</v>
      </c>
    </row>
    <row r="6" spans="1:34" ht="24.75" customHeight="1" x14ac:dyDescent="0.2">
      <c r="A6" s="32" t="s">
        <v>344</v>
      </c>
      <c r="B6" s="32" t="s">
        <v>251</v>
      </c>
      <c r="C6" s="44" t="s">
        <v>623</v>
      </c>
      <c r="D6" s="32" t="s">
        <v>255</v>
      </c>
      <c r="E6" s="31">
        <v>1</v>
      </c>
      <c r="F6" s="33">
        <v>42</v>
      </c>
      <c r="G6" s="33">
        <v>12</v>
      </c>
      <c r="H6" s="33">
        <v>30</v>
      </c>
      <c r="I6" s="34">
        <v>84</v>
      </c>
      <c r="J6" s="32" t="s">
        <v>245</v>
      </c>
      <c r="K6" s="32" t="s">
        <v>41</v>
      </c>
      <c r="L6" s="32" t="s">
        <v>41</v>
      </c>
      <c r="M6" s="33" t="s">
        <v>61</v>
      </c>
      <c r="N6" s="33">
        <v>6</v>
      </c>
    </row>
    <row r="7" spans="1:34" ht="24.75" customHeight="1" x14ac:dyDescent="0.2">
      <c r="A7" s="32" t="s">
        <v>345</v>
      </c>
      <c r="B7" s="32" t="s">
        <v>346</v>
      </c>
      <c r="C7" s="32" t="s">
        <v>347</v>
      </c>
      <c r="D7" s="32" t="s">
        <v>348</v>
      </c>
      <c r="E7" s="31">
        <v>1</v>
      </c>
      <c r="F7" s="33">
        <v>14</v>
      </c>
      <c r="G7" s="33">
        <v>14</v>
      </c>
      <c r="H7" s="33">
        <v>0</v>
      </c>
      <c r="I7" s="34">
        <v>28</v>
      </c>
      <c r="J7" s="32" t="s">
        <v>245</v>
      </c>
      <c r="K7" s="32" t="s">
        <v>41</v>
      </c>
      <c r="L7" s="32" t="s">
        <v>41</v>
      </c>
      <c r="M7" s="33" t="s">
        <v>61</v>
      </c>
      <c r="N7" s="33">
        <v>2</v>
      </c>
    </row>
    <row r="8" spans="1:34" ht="24.75" customHeight="1" x14ac:dyDescent="0.2">
      <c r="A8" s="32" t="s">
        <v>349</v>
      </c>
      <c r="B8" s="32" t="s">
        <v>350</v>
      </c>
      <c r="C8" s="32" t="s">
        <v>351</v>
      </c>
      <c r="D8" s="32" t="s">
        <v>336</v>
      </c>
      <c r="E8" s="31">
        <v>1</v>
      </c>
      <c r="F8" s="33">
        <v>0</v>
      </c>
      <c r="G8" s="33">
        <v>0</v>
      </c>
      <c r="H8" s="33">
        <v>14</v>
      </c>
      <c r="I8" s="34">
        <v>14</v>
      </c>
      <c r="J8" s="32" t="s">
        <v>245</v>
      </c>
      <c r="K8" s="32" t="s">
        <v>41</v>
      </c>
      <c r="L8" s="32" t="s">
        <v>41</v>
      </c>
      <c r="M8" s="33" t="s">
        <v>343</v>
      </c>
      <c r="N8" s="33">
        <v>1</v>
      </c>
    </row>
    <row r="9" spans="1:34" ht="24.75" customHeight="1" x14ac:dyDescent="0.2">
      <c r="A9" s="32" t="s">
        <v>352</v>
      </c>
      <c r="B9" s="32" t="s">
        <v>353</v>
      </c>
      <c r="C9" s="32" t="s">
        <v>10</v>
      </c>
      <c r="D9" s="32" t="s">
        <v>11</v>
      </c>
      <c r="E9" s="31">
        <v>1</v>
      </c>
      <c r="F9" s="33">
        <v>6</v>
      </c>
      <c r="G9" s="33">
        <v>8</v>
      </c>
      <c r="H9" s="33">
        <v>0</v>
      </c>
      <c r="I9" s="34">
        <v>14</v>
      </c>
      <c r="J9" s="32" t="s">
        <v>245</v>
      </c>
      <c r="K9" s="32" t="s">
        <v>41</v>
      </c>
      <c r="L9" s="32" t="s">
        <v>41</v>
      </c>
      <c r="M9" s="33" t="s">
        <v>343</v>
      </c>
      <c r="N9" s="33">
        <v>1</v>
      </c>
    </row>
    <row r="10" spans="1:34" ht="24.75" customHeight="1" x14ac:dyDescent="0.2">
      <c r="A10" s="32" t="s">
        <v>354</v>
      </c>
      <c r="B10" s="32" t="s">
        <v>355</v>
      </c>
      <c r="C10" s="32" t="s">
        <v>356</v>
      </c>
      <c r="D10" s="32" t="s">
        <v>357</v>
      </c>
      <c r="E10" s="31">
        <v>1</v>
      </c>
      <c r="F10" s="33">
        <v>42</v>
      </c>
      <c r="G10" s="33">
        <v>28</v>
      </c>
      <c r="H10" s="33">
        <v>14</v>
      </c>
      <c r="I10" s="34">
        <v>84</v>
      </c>
      <c r="J10" s="32" t="s">
        <v>41</v>
      </c>
      <c r="K10" s="32" t="s">
        <v>41</v>
      </c>
      <c r="L10" s="32" t="s">
        <v>41</v>
      </c>
      <c r="M10" s="33" t="s">
        <v>61</v>
      </c>
      <c r="N10" s="33">
        <v>6</v>
      </c>
    </row>
    <row r="11" spans="1:34" ht="24.75" customHeight="1" x14ac:dyDescent="0.2">
      <c r="A11" s="32" t="s">
        <v>358</v>
      </c>
      <c r="B11" s="32" t="s">
        <v>359</v>
      </c>
      <c r="C11" s="32" t="s">
        <v>360</v>
      </c>
      <c r="D11" s="32" t="s">
        <v>361</v>
      </c>
      <c r="E11" s="31">
        <v>1</v>
      </c>
      <c r="F11" s="33">
        <v>0</v>
      </c>
      <c r="G11" s="33">
        <v>14</v>
      </c>
      <c r="H11" s="33">
        <v>0</v>
      </c>
      <c r="I11" s="34">
        <v>14</v>
      </c>
      <c r="J11" s="32" t="s">
        <v>245</v>
      </c>
      <c r="K11" s="32" t="s">
        <v>41</v>
      </c>
      <c r="L11" s="32" t="s">
        <v>41</v>
      </c>
      <c r="M11" s="33" t="s">
        <v>362</v>
      </c>
      <c r="N11" s="33">
        <v>0</v>
      </c>
    </row>
    <row r="12" spans="1:34" ht="24.75" customHeight="1" x14ac:dyDescent="0.2">
      <c r="A12" s="32" t="s">
        <v>363</v>
      </c>
      <c r="B12" s="32" t="s">
        <v>364</v>
      </c>
      <c r="C12" s="32" t="s">
        <v>356</v>
      </c>
      <c r="D12" s="32" t="s">
        <v>357</v>
      </c>
      <c r="E12" s="31">
        <v>1</v>
      </c>
      <c r="F12" s="33">
        <v>0</v>
      </c>
      <c r="G12" s="33">
        <v>0</v>
      </c>
      <c r="H12" s="33">
        <v>28</v>
      </c>
      <c r="I12" s="34">
        <v>28</v>
      </c>
      <c r="J12" s="32" t="s">
        <v>245</v>
      </c>
      <c r="K12" s="32" t="s">
        <v>41</v>
      </c>
      <c r="L12" s="32" t="s">
        <v>41</v>
      </c>
      <c r="M12" s="33" t="s">
        <v>362</v>
      </c>
      <c r="N12" s="33">
        <v>0</v>
      </c>
    </row>
    <row r="13" spans="1:34" ht="24.75" customHeight="1" x14ac:dyDescent="0.2">
      <c r="A13" s="32" t="s">
        <v>365</v>
      </c>
      <c r="B13" s="32" t="s">
        <v>366</v>
      </c>
      <c r="C13" s="32" t="s">
        <v>367</v>
      </c>
      <c r="D13" s="32" t="s">
        <v>368</v>
      </c>
      <c r="E13" s="31">
        <v>1</v>
      </c>
      <c r="F13" s="33">
        <v>0</v>
      </c>
      <c r="G13" s="33">
        <v>28</v>
      </c>
      <c r="H13" s="33">
        <v>0</v>
      </c>
      <c r="I13" s="34">
        <v>28</v>
      </c>
      <c r="J13" s="32" t="s">
        <v>245</v>
      </c>
      <c r="K13" s="32" t="s">
        <v>41</v>
      </c>
      <c r="L13" s="32" t="s">
        <v>41</v>
      </c>
      <c r="M13" s="33" t="s">
        <v>362</v>
      </c>
      <c r="N13" s="33">
        <v>0</v>
      </c>
    </row>
    <row r="14" spans="1:34" ht="24.75" customHeight="1" x14ac:dyDescent="0.2">
      <c r="A14" s="185" t="s">
        <v>624</v>
      </c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7"/>
      <c r="N14" s="46">
        <f>SUM(N3:N13)</f>
        <v>22</v>
      </c>
    </row>
    <row r="15" spans="1:34" ht="24.75" customHeight="1" x14ac:dyDescent="0.2">
      <c r="A15" s="32" t="s">
        <v>369</v>
      </c>
      <c r="B15" s="32" t="s">
        <v>370</v>
      </c>
      <c r="C15" s="32" t="s">
        <v>371</v>
      </c>
      <c r="D15" s="32" t="s">
        <v>372</v>
      </c>
      <c r="E15" s="31">
        <v>2</v>
      </c>
      <c r="F15" s="33">
        <v>14</v>
      </c>
      <c r="G15" s="33">
        <v>56</v>
      </c>
      <c r="H15" s="33">
        <v>0</v>
      </c>
      <c r="I15" s="34">
        <v>70</v>
      </c>
      <c r="J15" s="32" t="s">
        <v>373</v>
      </c>
      <c r="K15" s="32" t="s">
        <v>41</v>
      </c>
      <c r="L15" s="32" t="s">
        <v>41</v>
      </c>
      <c r="M15" s="33" t="s">
        <v>61</v>
      </c>
      <c r="N15" s="33">
        <v>5</v>
      </c>
    </row>
    <row r="16" spans="1:34" ht="24.75" customHeight="1" x14ac:dyDescent="0.2">
      <c r="A16" s="32" t="s">
        <v>374</v>
      </c>
      <c r="B16" s="32" t="s">
        <v>375</v>
      </c>
      <c r="C16" s="32" t="s">
        <v>203</v>
      </c>
      <c r="D16" s="32" t="s">
        <v>204</v>
      </c>
      <c r="E16" s="31">
        <v>2</v>
      </c>
      <c r="F16" s="33">
        <v>14</v>
      </c>
      <c r="G16" s="33">
        <v>14</v>
      </c>
      <c r="H16" s="33">
        <v>0</v>
      </c>
      <c r="I16" s="34">
        <v>28</v>
      </c>
      <c r="J16" s="32" t="s">
        <v>345</v>
      </c>
      <c r="K16" s="35" t="s">
        <v>341</v>
      </c>
      <c r="L16" s="32" t="s">
        <v>41</v>
      </c>
      <c r="M16" s="33" t="s">
        <v>61</v>
      </c>
      <c r="N16" s="33">
        <v>2</v>
      </c>
    </row>
    <row r="17" spans="1:14" ht="24.75" customHeight="1" x14ac:dyDescent="0.2">
      <c r="A17" s="32" t="s">
        <v>376</v>
      </c>
      <c r="B17" s="32" t="s">
        <v>377</v>
      </c>
      <c r="C17" s="32" t="s">
        <v>356</v>
      </c>
      <c r="D17" s="32" t="s">
        <v>357</v>
      </c>
      <c r="E17" s="31">
        <v>2</v>
      </c>
      <c r="F17" s="33">
        <v>28</v>
      </c>
      <c r="G17" s="33">
        <v>28</v>
      </c>
      <c r="H17" s="33">
        <v>0</v>
      </c>
      <c r="I17" s="34">
        <v>56</v>
      </c>
      <c r="J17" s="32"/>
      <c r="K17" s="32"/>
      <c r="L17" s="32" t="s">
        <v>41</v>
      </c>
      <c r="M17" s="33" t="s">
        <v>61</v>
      </c>
      <c r="N17" s="33">
        <v>4</v>
      </c>
    </row>
    <row r="18" spans="1:14" ht="24.75" customHeight="1" x14ac:dyDescent="0.2">
      <c r="A18" s="32" t="s">
        <v>378</v>
      </c>
      <c r="B18" s="32" t="s">
        <v>379</v>
      </c>
      <c r="C18" s="32" t="s">
        <v>339</v>
      </c>
      <c r="D18" s="32" t="s">
        <v>340</v>
      </c>
      <c r="E18" s="31">
        <v>2</v>
      </c>
      <c r="F18" s="33">
        <v>14</v>
      </c>
      <c r="G18" s="33">
        <v>28</v>
      </c>
      <c r="H18" s="33">
        <v>0</v>
      </c>
      <c r="I18" s="34">
        <v>42</v>
      </c>
      <c r="J18" s="32" t="s">
        <v>337</v>
      </c>
      <c r="K18" s="32" t="s">
        <v>41</v>
      </c>
      <c r="L18" s="32" t="s">
        <v>41</v>
      </c>
      <c r="M18" s="33" t="s">
        <v>139</v>
      </c>
      <c r="N18" s="33">
        <v>3</v>
      </c>
    </row>
    <row r="19" spans="1:14" ht="24.75" customHeight="1" x14ac:dyDescent="0.2">
      <c r="A19" s="32" t="s">
        <v>380</v>
      </c>
      <c r="B19" s="32" t="s">
        <v>264</v>
      </c>
      <c r="C19" s="44" t="s">
        <v>623</v>
      </c>
      <c r="D19" s="32" t="s">
        <v>255</v>
      </c>
      <c r="E19" s="31">
        <v>2</v>
      </c>
      <c r="F19" s="33">
        <v>28</v>
      </c>
      <c r="G19" s="33">
        <v>12</v>
      </c>
      <c r="H19" s="33">
        <v>16</v>
      </c>
      <c r="I19" s="34">
        <v>56</v>
      </c>
      <c r="J19" s="32" t="s">
        <v>344</v>
      </c>
      <c r="K19" s="32" t="s">
        <v>41</v>
      </c>
      <c r="L19" s="32" t="s">
        <v>41</v>
      </c>
      <c r="M19" s="33" t="s">
        <v>139</v>
      </c>
      <c r="N19" s="33">
        <v>4</v>
      </c>
    </row>
    <row r="20" spans="1:14" ht="24.75" customHeight="1" x14ac:dyDescent="0.2">
      <c r="A20" s="32" t="s">
        <v>381</v>
      </c>
      <c r="B20" s="32" t="s">
        <v>382</v>
      </c>
      <c r="C20" s="32" t="s">
        <v>383</v>
      </c>
      <c r="D20" s="32" t="s">
        <v>372</v>
      </c>
      <c r="E20" s="31">
        <v>2</v>
      </c>
      <c r="F20" s="33">
        <v>28</v>
      </c>
      <c r="G20" s="33">
        <v>28</v>
      </c>
      <c r="H20" s="33">
        <v>0</v>
      </c>
      <c r="I20" s="34">
        <v>56</v>
      </c>
      <c r="J20" s="32" t="s">
        <v>384</v>
      </c>
      <c r="K20" s="32" t="s">
        <v>344</v>
      </c>
      <c r="L20" s="32" t="s">
        <v>41</v>
      </c>
      <c r="M20" s="33" t="s">
        <v>61</v>
      </c>
      <c r="N20" s="33">
        <v>4</v>
      </c>
    </row>
    <row r="21" spans="1:14" ht="24.75" customHeight="1" x14ac:dyDescent="0.2">
      <c r="A21" s="32" t="s">
        <v>385</v>
      </c>
      <c r="B21" s="32" t="s">
        <v>386</v>
      </c>
      <c r="C21" s="32" t="s">
        <v>387</v>
      </c>
      <c r="D21" s="36" t="s">
        <v>388</v>
      </c>
      <c r="E21" s="31">
        <v>2</v>
      </c>
      <c r="F21" s="33">
        <v>0</v>
      </c>
      <c r="G21" s="33">
        <v>90</v>
      </c>
      <c r="H21" s="33">
        <v>0</v>
      </c>
      <c r="I21" s="34">
        <v>90</v>
      </c>
      <c r="J21" s="32" t="s">
        <v>245</v>
      </c>
      <c r="K21" s="32" t="s">
        <v>41</v>
      </c>
      <c r="L21" s="32" t="s">
        <v>41</v>
      </c>
      <c r="M21" s="33" t="s">
        <v>362</v>
      </c>
      <c r="N21" s="33">
        <v>0</v>
      </c>
    </row>
    <row r="22" spans="1:14" ht="24.75" customHeight="1" x14ac:dyDescent="0.2">
      <c r="A22" s="32" t="s">
        <v>389</v>
      </c>
      <c r="B22" s="32" t="s">
        <v>390</v>
      </c>
      <c r="C22" s="32" t="s">
        <v>387</v>
      </c>
      <c r="D22" s="36" t="s">
        <v>388</v>
      </c>
      <c r="E22" s="31">
        <v>2</v>
      </c>
      <c r="F22" s="33">
        <v>7</v>
      </c>
      <c r="G22" s="33">
        <v>7</v>
      </c>
      <c r="H22" s="33">
        <v>0</v>
      </c>
      <c r="I22" s="34">
        <v>14</v>
      </c>
      <c r="J22" s="32" t="s">
        <v>245</v>
      </c>
      <c r="K22" s="32" t="s">
        <v>41</v>
      </c>
      <c r="L22" s="32" t="s">
        <v>41</v>
      </c>
      <c r="M22" s="33" t="s">
        <v>362</v>
      </c>
      <c r="N22" s="33">
        <v>0</v>
      </c>
    </row>
    <row r="23" spans="1:14" ht="24.75" customHeight="1" x14ac:dyDescent="0.2">
      <c r="A23" s="32" t="s">
        <v>391</v>
      </c>
      <c r="B23" s="32" t="s">
        <v>392</v>
      </c>
      <c r="C23" s="32" t="s">
        <v>10</v>
      </c>
      <c r="D23" s="32" t="s">
        <v>11</v>
      </c>
      <c r="E23" s="31">
        <v>2</v>
      </c>
      <c r="F23" s="33">
        <v>0</v>
      </c>
      <c r="G23" s="33">
        <v>30</v>
      </c>
      <c r="H23" s="33">
        <v>0</v>
      </c>
      <c r="I23" s="34">
        <v>30</v>
      </c>
      <c r="J23" s="32" t="s">
        <v>393</v>
      </c>
      <c r="K23" s="32" t="s">
        <v>41</v>
      </c>
      <c r="L23" s="32" t="s">
        <v>41</v>
      </c>
      <c r="M23" s="33" t="s">
        <v>362</v>
      </c>
      <c r="N23" s="33">
        <v>0</v>
      </c>
    </row>
    <row r="24" spans="1:14" ht="24.75" customHeight="1" x14ac:dyDescent="0.2">
      <c r="A24" s="32" t="s">
        <v>394</v>
      </c>
      <c r="B24" s="32" t="s">
        <v>395</v>
      </c>
      <c r="C24" s="32" t="s">
        <v>367</v>
      </c>
      <c r="D24" s="32" t="s">
        <v>368</v>
      </c>
      <c r="E24" s="31">
        <v>2</v>
      </c>
      <c r="F24" s="33">
        <v>0</v>
      </c>
      <c r="G24" s="33">
        <v>28</v>
      </c>
      <c r="H24" s="33">
        <v>0</v>
      </c>
      <c r="I24" s="34">
        <v>28</v>
      </c>
      <c r="J24" s="32" t="s">
        <v>365</v>
      </c>
      <c r="K24" s="32" t="s">
        <v>41</v>
      </c>
      <c r="L24" s="32" t="s">
        <v>41</v>
      </c>
      <c r="M24" s="33" t="s">
        <v>362</v>
      </c>
      <c r="N24" s="33">
        <v>0</v>
      </c>
    </row>
    <row r="25" spans="1:14" ht="24.75" customHeight="1" x14ac:dyDescent="0.2">
      <c r="A25" s="185" t="s">
        <v>625</v>
      </c>
      <c r="B25" s="186"/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7"/>
      <c r="N25" s="46">
        <f>SUM(N15:N24)</f>
        <v>22</v>
      </c>
    </row>
    <row r="26" spans="1:14" ht="24.75" customHeight="1" x14ac:dyDescent="0.2">
      <c r="A26" s="32" t="s">
        <v>396</v>
      </c>
      <c r="B26" s="32" t="s">
        <v>397</v>
      </c>
      <c r="C26" s="32" t="s">
        <v>398</v>
      </c>
      <c r="D26" s="32" t="s">
        <v>372</v>
      </c>
      <c r="E26" s="31">
        <v>3</v>
      </c>
      <c r="F26" s="33">
        <v>14</v>
      </c>
      <c r="G26" s="33">
        <v>56</v>
      </c>
      <c r="H26" s="33">
        <v>0</v>
      </c>
      <c r="I26" s="34">
        <v>70</v>
      </c>
      <c r="J26" s="32" t="s">
        <v>369</v>
      </c>
      <c r="K26" s="32" t="s">
        <v>399</v>
      </c>
      <c r="L26" s="32" t="s">
        <v>41</v>
      </c>
      <c r="M26" s="33" t="s">
        <v>61</v>
      </c>
      <c r="N26" s="33">
        <v>5</v>
      </c>
    </row>
    <row r="27" spans="1:14" ht="24.75" customHeight="1" x14ac:dyDescent="0.2">
      <c r="A27" s="32" t="s">
        <v>400</v>
      </c>
      <c r="B27" s="32" t="s">
        <v>401</v>
      </c>
      <c r="C27" s="32" t="s">
        <v>402</v>
      </c>
      <c r="D27" s="32" t="s">
        <v>357</v>
      </c>
      <c r="E27" s="31">
        <v>3</v>
      </c>
      <c r="F27" s="33">
        <v>42</v>
      </c>
      <c r="G27" s="33">
        <v>28</v>
      </c>
      <c r="H27" s="33">
        <v>0</v>
      </c>
      <c r="I27" s="34">
        <v>70</v>
      </c>
      <c r="J27" s="32" t="s">
        <v>378</v>
      </c>
      <c r="K27" s="32" t="s">
        <v>380</v>
      </c>
      <c r="L27" s="32" t="s">
        <v>376</v>
      </c>
      <c r="M27" s="33" t="s">
        <v>61</v>
      </c>
      <c r="N27" s="33">
        <v>5</v>
      </c>
    </row>
    <row r="28" spans="1:14" ht="24.75" customHeight="1" x14ac:dyDescent="0.2">
      <c r="A28" s="32" t="s">
        <v>403</v>
      </c>
      <c r="B28" s="32" t="s">
        <v>404</v>
      </c>
      <c r="C28" s="32" t="s">
        <v>405</v>
      </c>
      <c r="D28" s="32" t="s">
        <v>406</v>
      </c>
      <c r="E28" s="31">
        <v>3</v>
      </c>
      <c r="F28" s="33">
        <v>70</v>
      </c>
      <c r="G28" s="33">
        <v>56</v>
      </c>
      <c r="H28" s="33">
        <v>0</v>
      </c>
      <c r="I28" s="34">
        <v>126</v>
      </c>
      <c r="J28" s="32" t="s">
        <v>378</v>
      </c>
      <c r="K28" s="32" t="s">
        <v>380</v>
      </c>
      <c r="L28" s="32" t="s">
        <v>376</v>
      </c>
      <c r="M28" s="33" t="s">
        <v>61</v>
      </c>
      <c r="N28" s="33">
        <v>9</v>
      </c>
    </row>
    <row r="29" spans="1:14" ht="24.75" customHeight="1" x14ac:dyDescent="0.2">
      <c r="A29" s="32" t="s">
        <v>407</v>
      </c>
      <c r="B29" s="32" t="s">
        <v>408</v>
      </c>
      <c r="C29" s="32" t="s">
        <v>409</v>
      </c>
      <c r="D29" s="32" t="s">
        <v>410</v>
      </c>
      <c r="E29" s="31">
        <v>3</v>
      </c>
      <c r="F29" s="33">
        <v>14</v>
      </c>
      <c r="G29" s="33">
        <v>0</v>
      </c>
      <c r="H29" s="33">
        <v>0</v>
      </c>
      <c r="I29" s="34">
        <v>14</v>
      </c>
      <c r="J29" s="32" t="s">
        <v>380</v>
      </c>
      <c r="K29" s="32" t="s">
        <v>41</v>
      </c>
      <c r="L29" s="32" t="s">
        <v>41</v>
      </c>
      <c r="M29" s="33" t="s">
        <v>61</v>
      </c>
      <c r="N29" s="33">
        <v>1</v>
      </c>
    </row>
    <row r="30" spans="1:14" ht="24.75" customHeight="1" x14ac:dyDescent="0.2">
      <c r="A30" s="32" t="s">
        <v>411</v>
      </c>
      <c r="B30" s="32" t="s">
        <v>412</v>
      </c>
      <c r="C30" s="32" t="s">
        <v>413</v>
      </c>
      <c r="D30" s="32" t="s">
        <v>204</v>
      </c>
      <c r="E30" s="31">
        <v>3</v>
      </c>
      <c r="F30" s="33">
        <v>7</v>
      </c>
      <c r="G30" s="33">
        <v>7</v>
      </c>
      <c r="H30" s="33">
        <v>0</v>
      </c>
      <c r="I30" s="34">
        <v>14</v>
      </c>
      <c r="J30" s="32" t="s">
        <v>374</v>
      </c>
      <c r="K30" s="32" t="s">
        <v>378</v>
      </c>
      <c r="L30" s="32" t="s">
        <v>376</v>
      </c>
      <c r="M30" s="33" t="s">
        <v>61</v>
      </c>
      <c r="N30" s="33">
        <v>1</v>
      </c>
    </row>
    <row r="31" spans="1:14" ht="24.75" customHeight="1" x14ac:dyDescent="0.2">
      <c r="A31" s="32" t="s">
        <v>414</v>
      </c>
      <c r="B31" s="32" t="s">
        <v>415</v>
      </c>
      <c r="C31" s="32" t="s">
        <v>383</v>
      </c>
      <c r="D31" s="32" t="s">
        <v>372</v>
      </c>
      <c r="E31" s="31">
        <v>3</v>
      </c>
      <c r="F31" s="33">
        <v>28</v>
      </c>
      <c r="G31" s="33">
        <v>28</v>
      </c>
      <c r="H31" s="33">
        <v>0</v>
      </c>
      <c r="I31" s="34">
        <v>56</v>
      </c>
      <c r="J31" s="32" t="s">
        <v>416</v>
      </c>
      <c r="K31" s="32" t="s">
        <v>381</v>
      </c>
      <c r="L31" s="32" t="s">
        <v>41</v>
      </c>
      <c r="M31" s="33" t="s">
        <v>61</v>
      </c>
      <c r="N31" s="33">
        <v>4</v>
      </c>
    </row>
    <row r="32" spans="1:14" ht="24.75" customHeight="1" x14ac:dyDescent="0.2">
      <c r="A32" s="32" t="s">
        <v>417</v>
      </c>
      <c r="B32" s="32" t="s">
        <v>418</v>
      </c>
      <c r="C32" s="32" t="s">
        <v>367</v>
      </c>
      <c r="D32" s="32" t="s">
        <v>368</v>
      </c>
      <c r="E32" s="31">
        <v>3</v>
      </c>
      <c r="F32" s="33">
        <v>0</v>
      </c>
      <c r="G32" s="33">
        <v>28</v>
      </c>
      <c r="H32" s="33">
        <v>0</v>
      </c>
      <c r="I32" s="34">
        <v>28</v>
      </c>
      <c r="J32" s="32" t="s">
        <v>394</v>
      </c>
      <c r="K32" s="32" t="s">
        <v>41</v>
      </c>
      <c r="L32" s="32" t="s">
        <v>41</v>
      </c>
      <c r="M32" s="33" t="s">
        <v>362</v>
      </c>
      <c r="N32" s="33">
        <v>0</v>
      </c>
    </row>
    <row r="33" spans="1:14" ht="24.75" customHeight="1" x14ac:dyDescent="0.2">
      <c r="A33" s="185" t="s">
        <v>626</v>
      </c>
      <c r="B33" s="186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7"/>
      <c r="N33" s="46">
        <f>SUM(N26:N32)</f>
        <v>25</v>
      </c>
    </row>
    <row r="34" spans="1:14" ht="24.75" customHeight="1" x14ac:dyDescent="0.2">
      <c r="A34" s="32" t="s">
        <v>419</v>
      </c>
      <c r="B34" s="32" t="s">
        <v>420</v>
      </c>
      <c r="C34" s="32" t="s">
        <v>405</v>
      </c>
      <c r="D34" s="32" t="s">
        <v>406</v>
      </c>
      <c r="E34" s="31">
        <v>4</v>
      </c>
      <c r="F34" s="33">
        <v>70</v>
      </c>
      <c r="G34" s="33">
        <v>56</v>
      </c>
      <c r="H34" s="33">
        <v>0</v>
      </c>
      <c r="I34" s="34">
        <v>126</v>
      </c>
      <c r="J34" s="32" t="s">
        <v>421</v>
      </c>
      <c r="K34" s="32" t="s">
        <v>403</v>
      </c>
      <c r="L34" s="32" t="s">
        <v>41</v>
      </c>
      <c r="M34" s="33" t="s">
        <v>139</v>
      </c>
      <c r="N34" s="33">
        <v>9</v>
      </c>
    </row>
    <row r="35" spans="1:14" ht="24.75" customHeight="1" x14ac:dyDescent="0.2">
      <c r="A35" s="32" t="s">
        <v>422</v>
      </c>
      <c r="B35" s="32" t="s">
        <v>423</v>
      </c>
      <c r="C35" s="32" t="s">
        <v>424</v>
      </c>
      <c r="D35" s="32" t="s">
        <v>425</v>
      </c>
      <c r="E35" s="31">
        <v>4</v>
      </c>
      <c r="F35" s="33">
        <v>28</v>
      </c>
      <c r="G35" s="33">
        <v>28</v>
      </c>
      <c r="H35" s="33">
        <v>0</v>
      </c>
      <c r="I35" s="34">
        <v>56</v>
      </c>
      <c r="J35" s="32" t="s">
        <v>426</v>
      </c>
      <c r="K35" s="32" t="s">
        <v>380</v>
      </c>
      <c r="L35" s="32" t="s">
        <v>414</v>
      </c>
      <c r="M35" s="33" t="s">
        <v>61</v>
      </c>
      <c r="N35" s="33">
        <v>4</v>
      </c>
    </row>
    <row r="36" spans="1:14" ht="24.75" customHeight="1" x14ac:dyDescent="0.2">
      <c r="A36" s="32" t="s">
        <v>427</v>
      </c>
      <c r="B36" s="32" t="s">
        <v>428</v>
      </c>
      <c r="C36" s="32" t="s">
        <v>429</v>
      </c>
      <c r="D36" s="32" t="s">
        <v>372</v>
      </c>
      <c r="E36" s="31">
        <v>4</v>
      </c>
      <c r="F36" s="33">
        <v>42</v>
      </c>
      <c r="G36" s="33">
        <v>84</v>
      </c>
      <c r="H36" s="33">
        <v>0</v>
      </c>
      <c r="I36" s="34">
        <v>126</v>
      </c>
      <c r="J36" s="32" t="s">
        <v>396</v>
      </c>
      <c r="K36" s="32" t="s">
        <v>414</v>
      </c>
      <c r="L36" s="32" t="s">
        <v>369</v>
      </c>
      <c r="M36" s="33" t="s">
        <v>139</v>
      </c>
      <c r="N36" s="33">
        <v>9</v>
      </c>
    </row>
    <row r="37" spans="1:14" ht="24.75" customHeight="1" x14ac:dyDescent="0.2">
      <c r="A37" s="32" t="s">
        <v>430</v>
      </c>
      <c r="B37" s="32" t="s">
        <v>431</v>
      </c>
      <c r="C37" s="32" t="s">
        <v>402</v>
      </c>
      <c r="D37" s="32" t="s">
        <v>357</v>
      </c>
      <c r="E37" s="31">
        <v>4</v>
      </c>
      <c r="F37" s="33">
        <v>42</v>
      </c>
      <c r="G37" s="33">
        <v>28</v>
      </c>
      <c r="H37" s="33">
        <v>0</v>
      </c>
      <c r="I37" s="34">
        <v>70</v>
      </c>
      <c r="J37" s="32" t="s">
        <v>400</v>
      </c>
      <c r="K37" s="32" t="s">
        <v>354</v>
      </c>
      <c r="L37" s="32" t="s">
        <v>41</v>
      </c>
      <c r="M37" s="33" t="s">
        <v>139</v>
      </c>
      <c r="N37" s="33">
        <v>5</v>
      </c>
    </row>
    <row r="38" spans="1:14" ht="24.75" customHeight="1" x14ac:dyDescent="0.2">
      <c r="A38" s="32" t="s">
        <v>432</v>
      </c>
      <c r="B38" s="32" t="s">
        <v>433</v>
      </c>
      <c r="C38" s="32" t="s">
        <v>351</v>
      </c>
      <c r="D38" s="32" t="s">
        <v>336</v>
      </c>
      <c r="E38" s="31">
        <v>4</v>
      </c>
      <c r="F38" s="33">
        <v>28</v>
      </c>
      <c r="G38" s="33">
        <v>0</v>
      </c>
      <c r="H38" s="33">
        <v>0</v>
      </c>
      <c r="I38" s="34">
        <v>28</v>
      </c>
      <c r="J38" s="32" t="s">
        <v>333</v>
      </c>
      <c r="K38" s="32" t="s">
        <v>349</v>
      </c>
      <c r="L38" s="32" t="s">
        <v>41</v>
      </c>
      <c r="M38" s="33" t="s">
        <v>61</v>
      </c>
      <c r="N38" s="33">
        <v>2</v>
      </c>
    </row>
    <row r="39" spans="1:14" ht="24.75" customHeight="1" x14ac:dyDescent="0.2">
      <c r="A39" s="32" t="s">
        <v>434</v>
      </c>
      <c r="B39" s="32" t="s">
        <v>435</v>
      </c>
      <c r="C39" s="32" t="s">
        <v>436</v>
      </c>
      <c r="D39" s="32" t="s">
        <v>437</v>
      </c>
      <c r="E39" s="31">
        <v>4</v>
      </c>
      <c r="F39" s="33">
        <v>0</v>
      </c>
      <c r="G39" s="33">
        <v>0</v>
      </c>
      <c r="H39" s="33">
        <v>0</v>
      </c>
      <c r="I39" s="34">
        <v>0</v>
      </c>
      <c r="J39" s="32" t="s">
        <v>245</v>
      </c>
      <c r="K39" s="32" t="s">
        <v>41</v>
      </c>
      <c r="L39" s="32" t="s">
        <v>41</v>
      </c>
      <c r="M39" s="33" t="s">
        <v>362</v>
      </c>
      <c r="N39" s="33">
        <v>0</v>
      </c>
    </row>
    <row r="40" spans="1:14" ht="24.75" customHeight="1" x14ac:dyDescent="0.2">
      <c r="A40" s="32" t="s">
        <v>438</v>
      </c>
      <c r="B40" s="32" t="s">
        <v>439</v>
      </c>
      <c r="C40" s="32" t="s">
        <v>436</v>
      </c>
      <c r="D40" s="32" t="s">
        <v>437</v>
      </c>
      <c r="E40" s="31">
        <v>4</v>
      </c>
      <c r="F40" s="33">
        <v>0</v>
      </c>
      <c r="G40" s="33">
        <v>0</v>
      </c>
      <c r="H40" s="33">
        <v>0</v>
      </c>
      <c r="I40" s="34">
        <v>0</v>
      </c>
      <c r="J40" s="32" t="s">
        <v>245</v>
      </c>
      <c r="K40" s="32" t="s">
        <v>41</v>
      </c>
      <c r="L40" s="32" t="s">
        <v>41</v>
      </c>
      <c r="M40" s="33" t="s">
        <v>362</v>
      </c>
      <c r="N40" s="33">
        <v>0</v>
      </c>
    </row>
    <row r="41" spans="1:14" ht="24.75" customHeight="1" x14ac:dyDescent="0.2">
      <c r="A41" s="32" t="s">
        <v>440</v>
      </c>
      <c r="B41" s="32" t="s">
        <v>441</v>
      </c>
      <c r="C41" s="32" t="s">
        <v>367</v>
      </c>
      <c r="D41" s="32" t="s">
        <v>368</v>
      </c>
      <c r="E41" s="31">
        <v>4</v>
      </c>
      <c r="F41" s="33">
        <v>0</v>
      </c>
      <c r="G41" s="33">
        <v>28</v>
      </c>
      <c r="H41" s="33">
        <v>0</v>
      </c>
      <c r="I41" s="34">
        <v>28</v>
      </c>
      <c r="J41" s="32" t="s">
        <v>417</v>
      </c>
      <c r="K41" s="32" t="s">
        <v>41</v>
      </c>
      <c r="L41" s="32" t="s">
        <v>41</v>
      </c>
      <c r="M41" s="33" t="s">
        <v>362</v>
      </c>
      <c r="N41" s="33">
        <v>0</v>
      </c>
    </row>
    <row r="42" spans="1:14" ht="24.75" customHeight="1" x14ac:dyDescent="0.2">
      <c r="A42" s="185" t="s">
        <v>627</v>
      </c>
      <c r="B42" s="186"/>
      <c r="C42" s="186"/>
      <c r="D42" s="186"/>
      <c r="E42" s="186"/>
      <c r="F42" s="186"/>
      <c r="G42" s="186"/>
      <c r="H42" s="186"/>
      <c r="I42" s="186"/>
      <c r="J42" s="186"/>
      <c r="K42" s="186"/>
      <c r="L42" s="186"/>
      <c r="M42" s="187"/>
      <c r="N42" s="46">
        <f>SUM(N34:N41)</f>
        <v>29</v>
      </c>
    </row>
    <row r="43" spans="1:14" ht="24.75" customHeight="1" x14ac:dyDescent="0.2">
      <c r="A43" s="32" t="s">
        <v>442</v>
      </c>
      <c r="B43" s="32" t="s">
        <v>443</v>
      </c>
      <c r="C43" s="32" t="s">
        <v>82</v>
      </c>
      <c r="D43" s="32" t="s">
        <v>444</v>
      </c>
      <c r="E43" s="31">
        <v>5</v>
      </c>
      <c r="F43" s="33">
        <v>28</v>
      </c>
      <c r="G43" s="33">
        <v>28</v>
      </c>
      <c r="H43" s="33">
        <v>0</v>
      </c>
      <c r="I43" s="34">
        <v>56</v>
      </c>
      <c r="J43" s="32" t="s">
        <v>419</v>
      </c>
      <c r="K43" s="32" t="s">
        <v>427</v>
      </c>
      <c r="L43" s="32" t="s">
        <v>385</v>
      </c>
      <c r="M43" s="33" t="s">
        <v>61</v>
      </c>
      <c r="N43" s="33">
        <v>4</v>
      </c>
    </row>
    <row r="44" spans="1:14" ht="24.75" customHeight="1" x14ac:dyDescent="0.2">
      <c r="A44" s="32" t="s">
        <v>445</v>
      </c>
      <c r="B44" s="32" t="s">
        <v>446</v>
      </c>
      <c r="C44" s="37" t="s">
        <v>447</v>
      </c>
      <c r="D44" s="32" t="s">
        <v>448</v>
      </c>
      <c r="E44" s="31">
        <v>5</v>
      </c>
      <c r="F44" s="33">
        <v>42</v>
      </c>
      <c r="G44" s="33">
        <v>8</v>
      </c>
      <c r="H44" s="33">
        <v>20</v>
      </c>
      <c r="I44" s="34">
        <v>70</v>
      </c>
      <c r="J44" s="32" t="s">
        <v>430</v>
      </c>
      <c r="K44" s="32" t="s">
        <v>419</v>
      </c>
      <c r="L44" s="32" t="s">
        <v>449</v>
      </c>
      <c r="M44" s="33" t="s">
        <v>61</v>
      </c>
      <c r="N44" s="33">
        <v>5</v>
      </c>
    </row>
    <row r="45" spans="1:14" ht="24.75" customHeight="1" x14ac:dyDescent="0.2">
      <c r="A45" s="32" t="s">
        <v>450</v>
      </c>
      <c r="B45" s="32" t="s">
        <v>451</v>
      </c>
      <c r="C45" s="32" t="s">
        <v>452</v>
      </c>
      <c r="D45" s="32" t="s">
        <v>453</v>
      </c>
      <c r="E45" s="31">
        <v>5</v>
      </c>
      <c r="F45" s="33">
        <v>42</v>
      </c>
      <c r="G45" s="33">
        <v>28</v>
      </c>
      <c r="H45" s="33">
        <v>0</v>
      </c>
      <c r="I45" s="34">
        <v>70</v>
      </c>
      <c r="J45" s="32" t="s">
        <v>430</v>
      </c>
      <c r="K45" s="32" t="s">
        <v>422</v>
      </c>
      <c r="L45" s="32" t="s">
        <v>449</v>
      </c>
      <c r="M45" s="33" t="s">
        <v>61</v>
      </c>
      <c r="N45" s="33">
        <v>5</v>
      </c>
    </row>
    <row r="46" spans="1:14" ht="24.75" customHeight="1" x14ac:dyDescent="0.2">
      <c r="A46" s="32" t="s">
        <v>454</v>
      </c>
      <c r="B46" s="32" t="s">
        <v>455</v>
      </c>
      <c r="C46" s="32" t="s">
        <v>456</v>
      </c>
      <c r="D46" s="32" t="s">
        <v>336</v>
      </c>
      <c r="E46" s="31">
        <v>5</v>
      </c>
      <c r="F46" s="33">
        <v>14</v>
      </c>
      <c r="G46" s="33">
        <v>14</v>
      </c>
      <c r="H46" s="33">
        <v>0</v>
      </c>
      <c r="I46" s="34">
        <v>28</v>
      </c>
      <c r="J46" s="32" t="s">
        <v>419</v>
      </c>
      <c r="K46" s="32" t="s">
        <v>432</v>
      </c>
      <c r="L46" s="32" t="s">
        <v>457</v>
      </c>
      <c r="M46" s="33" t="s">
        <v>139</v>
      </c>
      <c r="N46" s="33">
        <v>2</v>
      </c>
    </row>
    <row r="47" spans="1:14" ht="24.75" customHeight="1" x14ac:dyDescent="0.2">
      <c r="A47" s="32" t="s">
        <v>458</v>
      </c>
      <c r="B47" s="32" t="s">
        <v>272</v>
      </c>
      <c r="C47" s="32" t="s">
        <v>280</v>
      </c>
      <c r="D47" s="32" t="s">
        <v>276</v>
      </c>
      <c r="E47" s="31">
        <v>5</v>
      </c>
      <c r="F47" s="33">
        <v>6</v>
      </c>
      <c r="G47" s="33">
        <v>22</v>
      </c>
      <c r="H47" s="33">
        <v>0</v>
      </c>
      <c r="I47" s="34">
        <v>28</v>
      </c>
      <c r="J47" s="32" t="s">
        <v>396</v>
      </c>
      <c r="K47" s="32" t="s">
        <v>419</v>
      </c>
      <c r="L47" s="32" t="s">
        <v>41</v>
      </c>
      <c r="M47" s="33" t="s">
        <v>343</v>
      </c>
      <c r="N47" s="33">
        <v>2</v>
      </c>
    </row>
    <row r="48" spans="1:14" ht="24.75" customHeight="1" x14ac:dyDescent="0.2">
      <c r="A48" s="32" t="s">
        <v>459</v>
      </c>
      <c r="B48" s="32" t="s">
        <v>460</v>
      </c>
      <c r="C48" s="32" t="s">
        <v>456</v>
      </c>
      <c r="D48" s="32" t="s">
        <v>336</v>
      </c>
      <c r="E48" s="31">
        <v>5</v>
      </c>
      <c r="F48" s="33">
        <v>14</v>
      </c>
      <c r="G48" s="33">
        <v>0</v>
      </c>
      <c r="H48" s="33">
        <v>14</v>
      </c>
      <c r="I48" s="34">
        <v>28</v>
      </c>
      <c r="J48" s="32" t="s">
        <v>419</v>
      </c>
      <c r="K48" s="32" t="s">
        <v>41</v>
      </c>
      <c r="L48" s="32" t="s">
        <v>41</v>
      </c>
      <c r="M48" s="33" t="s">
        <v>61</v>
      </c>
      <c r="N48" s="33">
        <v>2</v>
      </c>
    </row>
    <row r="49" spans="1:15" ht="24.75" customHeight="1" x14ac:dyDescent="0.2">
      <c r="A49" s="32" t="s">
        <v>461</v>
      </c>
      <c r="B49" s="32" t="s">
        <v>462</v>
      </c>
      <c r="C49" s="32" t="s">
        <v>463</v>
      </c>
      <c r="D49" s="32" t="s">
        <v>464</v>
      </c>
      <c r="E49" s="31">
        <v>5</v>
      </c>
      <c r="F49" s="33">
        <v>56</v>
      </c>
      <c r="G49" s="33">
        <v>28</v>
      </c>
      <c r="H49" s="33">
        <v>28</v>
      </c>
      <c r="I49" s="34">
        <v>112</v>
      </c>
      <c r="J49" s="32" t="s">
        <v>465</v>
      </c>
      <c r="K49" s="32" t="s">
        <v>407</v>
      </c>
      <c r="L49" s="32" t="s">
        <v>427</v>
      </c>
      <c r="M49" s="33" t="s">
        <v>61</v>
      </c>
      <c r="N49" s="33">
        <v>8</v>
      </c>
    </row>
    <row r="50" spans="1:15" ht="24.75" customHeight="1" x14ac:dyDescent="0.2">
      <c r="A50" s="185" t="s">
        <v>628</v>
      </c>
      <c r="B50" s="186"/>
      <c r="C50" s="186"/>
      <c r="D50" s="186"/>
      <c r="E50" s="186"/>
      <c r="F50" s="186"/>
      <c r="G50" s="186"/>
      <c r="H50" s="186"/>
      <c r="I50" s="186"/>
      <c r="J50" s="186"/>
      <c r="K50" s="186"/>
      <c r="L50" s="186"/>
      <c r="M50" s="187"/>
      <c r="N50" s="46">
        <f>SUM(N43:N49)</f>
        <v>28</v>
      </c>
    </row>
    <row r="51" spans="1:15" ht="24.75" customHeight="1" x14ac:dyDescent="0.2">
      <c r="A51" s="32" t="s">
        <v>466</v>
      </c>
      <c r="B51" s="32" t="s">
        <v>467</v>
      </c>
      <c r="C51" s="32" t="s">
        <v>468</v>
      </c>
      <c r="D51" s="32" t="s">
        <v>135</v>
      </c>
      <c r="E51" s="31">
        <v>6</v>
      </c>
      <c r="F51" s="33">
        <v>14</v>
      </c>
      <c r="G51" s="33">
        <v>0</v>
      </c>
      <c r="H51" s="33">
        <v>28</v>
      </c>
      <c r="I51" s="34">
        <v>42</v>
      </c>
      <c r="J51" s="32" t="s">
        <v>430</v>
      </c>
      <c r="K51" s="32" t="s">
        <v>419</v>
      </c>
      <c r="L51" s="32" t="s">
        <v>427</v>
      </c>
      <c r="M51" s="33" t="s">
        <v>61</v>
      </c>
      <c r="N51" s="33">
        <v>3</v>
      </c>
    </row>
    <row r="52" spans="1:15" ht="24.75" customHeight="1" x14ac:dyDescent="0.2">
      <c r="A52" s="32" t="s">
        <v>469</v>
      </c>
      <c r="B52" s="32" t="s">
        <v>470</v>
      </c>
      <c r="C52" s="37" t="s">
        <v>447</v>
      </c>
      <c r="D52" s="32" t="s">
        <v>448</v>
      </c>
      <c r="E52" s="31">
        <v>6</v>
      </c>
      <c r="F52" s="33">
        <v>42</v>
      </c>
      <c r="G52" s="33">
        <v>4</v>
      </c>
      <c r="H52" s="33">
        <v>24</v>
      </c>
      <c r="I52" s="34">
        <v>70</v>
      </c>
      <c r="J52" s="32" t="s">
        <v>445</v>
      </c>
      <c r="K52" s="32" t="s">
        <v>41</v>
      </c>
      <c r="L52" s="32" t="s">
        <v>41</v>
      </c>
      <c r="M52" s="33" t="s">
        <v>139</v>
      </c>
      <c r="N52" s="33">
        <v>5</v>
      </c>
    </row>
    <row r="53" spans="1:15" ht="24.75" customHeight="1" x14ac:dyDescent="0.2">
      <c r="A53" s="32" t="s">
        <v>471</v>
      </c>
      <c r="B53" s="32" t="s">
        <v>472</v>
      </c>
      <c r="C53" s="32" t="s">
        <v>452</v>
      </c>
      <c r="D53" s="32" t="s">
        <v>453</v>
      </c>
      <c r="E53" s="31">
        <v>6</v>
      </c>
      <c r="F53" s="33">
        <v>42</v>
      </c>
      <c r="G53" s="33">
        <v>28</v>
      </c>
      <c r="H53" s="33">
        <v>0</v>
      </c>
      <c r="I53" s="34">
        <v>70</v>
      </c>
      <c r="J53" s="32" t="s">
        <v>450</v>
      </c>
      <c r="K53" s="32" t="s">
        <v>41</v>
      </c>
      <c r="L53" s="32" t="s">
        <v>41</v>
      </c>
      <c r="M53" s="33" t="s">
        <v>139</v>
      </c>
      <c r="N53" s="33">
        <v>5</v>
      </c>
    </row>
    <row r="54" spans="1:15" ht="24.75" customHeight="1" x14ac:dyDescent="0.2">
      <c r="A54" s="32" t="s">
        <v>473</v>
      </c>
      <c r="B54" s="32" t="s">
        <v>199</v>
      </c>
      <c r="C54" s="32" t="s">
        <v>203</v>
      </c>
      <c r="D54" s="32" t="s">
        <v>204</v>
      </c>
      <c r="E54" s="31">
        <v>6</v>
      </c>
      <c r="F54" s="33">
        <v>20</v>
      </c>
      <c r="G54" s="33">
        <v>8</v>
      </c>
      <c r="H54" s="33">
        <v>0</v>
      </c>
      <c r="I54" s="34">
        <v>28</v>
      </c>
      <c r="J54" s="32" t="s">
        <v>411</v>
      </c>
      <c r="K54" s="44" t="s">
        <v>622</v>
      </c>
      <c r="L54" s="32" t="s">
        <v>461</v>
      </c>
      <c r="M54" s="33" t="s">
        <v>61</v>
      </c>
      <c r="N54" s="33">
        <v>2</v>
      </c>
    </row>
    <row r="55" spans="1:15" ht="24.75" customHeight="1" x14ac:dyDescent="0.2">
      <c r="A55" s="32" t="s">
        <v>474</v>
      </c>
      <c r="B55" s="32" t="s">
        <v>475</v>
      </c>
      <c r="C55" s="32" t="s">
        <v>463</v>
      </c>
      <c r="D55" s="32" t="s">
        <v>464</v>
      </c>
      <c r="E55" s="31">
        <v>6</v>
      </c>
      <c r="F55" s="33">
        <v>56</v>
      </c>
      <c r="G55" s="33">
        <v>28</v>
      </c>
      <c r="H55" s="33">
        <v>28</v>
      </c>
      <c r="I55" s="34">
        <v>112</v>
      </c>
      <c r="J55" s="32" t="s">
        <v>476</v>
      </c>
      <c r="K55" s="32" t="s">
        <v>41</v>
      </c>
      <c r="L55" s="38"/>
      <c r="M55" s="33" t="s">
        <v>139</v>
      </c>
      <c r="N55" s="33">
        <v>8</v>
      </c>
      <c r="O55" s="30">
        <v>6</v>
      </c>
    </row>
    <row r="56" spans="1:15" ht="24.75" customHeight="1" x14ac:dyDescent="0.2">
      <c r="A56" s="32" t="s">
        <v>477</v>
      </c>
      <c r="B56" s="32" t="s">
        <v>478</v>
      </c>
      <c r="C56" s="32" t="s">
        <v>479</v>
      </c>
      <c r="D56" s="32" t="s">
        <v>480</v>
      </c>
      <c r="E56" s="31">
        <v>6</v>
      </c>
      <c r="F56" s="33">
        <v>14</v>
      </c>
      <c r="G56" s="33">
        <v>14</v>
      </c>
      <c r="H56" s="33">
        <v>0</v>
      </c>
      <c r="I56" s="34">
        <v>28</v>
      </c>
      <c r="J56" s="32" t="s">
        <v>419</v>
      </c>
      <c r="K56" s="32" t="s">
        <v>427</v>
      </c>
      <c r="L56" s="32" t="s">
        <v>442</v>
      </c>
      <c r="M56" s="33" t="s">
        <v>61</v>
      </c>
      <c r="N56" s="33">
        <v>2</v>
      </c>
    </row>
    <row r="57" spans="1:15" ht="24.75" customHeight="1" x14ac:dyDescent="0.2">
      <c r="A57" s="32" t="s">
        <v>481</v>
      </c>
      <c r="B57" s="32" t="s">
        <v>482</v>
      </c>
      <c r="C57" s="32" t="s">
        <v>483</v>
      </c>
      <c r="D57" s="32" t="s">
        <v>484</v>
      </c>
      <c r="E57" s="31">
        <v>6</v>
      </c>
      <c r="F57" s="33">
        <v>0</v>
      </c>
      <c r="G57" s="33">
        <v>140</v>
      </c>
      <c r="H57" s="33">
        <v>0</v>
      </c>
      <c r="I57" s="34">
        <v>140</v>
      </c>
      <c r="J57" s="32" t="s">
        <v>442</v>
      </c>
      <c r="K57" s="32" t="s">
        <v>41</v>
      </c>
      <c r="L57" s="32" t="s">
        <v>41</v>
      </c>
      <c r="M57" s="33" t="s">
        <v>362</v>
      </c>
      <c r="N57" s="33">
        <v>0</v>
      </c>
    </row>
    <row r="58" spans="1:15" ht="24.75" customHeight="1" x14ac:dyDescent="0.2">
      <c r="A58" s="185" t="s">
        <v>629</v>
      </c>
      <c r="B58" s="186"/>
      <c r="C58" s="186"/>
      <c r="D58" s="186"/>
      <c r="E58" s="186"/>
      <c r="F58" s="186"/>
      <c r="G58" s="186"/>
      <c r="H58" s="186"/>
      <c r="I58" s="186"/>
      <c r="J58" s="186"/>
      <c r="K58" s="186"/>
      <c r="L58" s="186"/>
      <c r="M58" s="187"/>
      <c r="N58" s="46">
        <f>SUM(N51:N57)</f>
        <v>25</v>
      </c>
    </row>
    <row r="59" spans="1:15" ht="24.75" customHeight="1" x14ac:dyDescent="0.2">
      <c r="A59" s="32" t="s">
        <v>485</v>
      </c>
      <c r="B59" s="32" t="s">
        <v>486</v>
      </c>
      <c r="C59" s="32" t="s">
        <v>468</v>
      </c>
      <c r="D59" s="32" t="s">
        <v>135</v>
      </c>
      <c r="E59" s="31">
        <v>7</v>
      </c>
      <c r="F59" s="33">
        <v>28</v>
      </c>
      <c r="G59" s="33">
        <v>0</v>
      </c>
      <c r="H59" s="33">
        <v>28</v>
      </c>
      <c r="I59" s="34">
        <v>56</v>
      </c>
      <c r="J59" s="32" t="s">
        <v>466</v>
      </c>
      <c r="K59" s="32" t="s">
        <v>469</v>
      </c>
      <c r="L59" s="32" t="s">
        <v>474</v>
      </c>
      <c r="M59" s="33" t="s">
        <v>61</v>
      </c>
      <c r="N59" s="33">
        <v>4</v>
      </c>
    </row>
    <row r="60" spans="1:15" ht="24.75" customHeight="1" x14ac:dyDescent="0.2">
      <c r="A60" s="32" t="s">
        <v>487</v>
      </c>
      <c r="B60" s="32" t="s">
        <v>488</v>
      </c>
      <c r="C60" s="32" t="s">
        <v>489</v>
      </c>
      <c r="D60" s="32" t="s">
        <v>112</v>
      </c>
      <c r="E60" s="31">
        <v>7</v>
      </c>
      <c r="F60" s="33">
        <v>14</v>
      </c>
      <c r="G60" s="33">
        <v>28</v>
      </c>
      <c r="H60" s="33">
        <v>0</v>
      </c>
      <c r="I60" s="34">
        <v>42</v>
      </c>
      <c r="J60" s="32" t="s">
        <v>442</v>
      </c>
      <c r="K60" s="32" t="s">
        <v>469</v>
      </c>
      <c r="L60" s="32" t="s">
        <v>490</v>
      </c>
      <c r="M60" s="33" t="s">
        <v>61</v>
      </c>
      <c r="N60" s="33">
        <v>3</v>
      </c>
    </row>
    <row r="61" spans="1:15" ht="24.75" customHeight="1" x14ac:dyDescent="0.2">
      <c r="A61" s="32" t="s">
        <v>491</v>
      </c>
      <c r="B61" s="32" t="s">
        <v>148</v>
      </c>
      <c r="C61" s="32" t="s">
        <v>152</v>
      </c>
      <c r="D61" s="32" t="s">
        <v>153</v>
      </c>
      <c r="E61" s="31">
        <v>7</v>
      </c>
      <c r="F61" s="33">
        <v>14</v>
      </c>
      <c r="G61" s="33">
        <v>14</v>
      </c>
      <c r="H61" s="33">
        <v>0</v>
      </c>
      <c r="I61" s="34">
        <v>28</v>
      </c>
      <c r="J61" s="32" t="s">
        <v>430</v>
      </c>
      <c r="K61" s="32" t="s">
        <v>474</v>
      </c>
      <c r="L61" s="44" t="s">
        <v>469</v>
      </c>
      <c r="M61" s="33" t="s">
        <v>61</v>
      </c>
      <c r="N61" s="33">
        <v>2</v>
      </c>
    </row>
    <row r="62" spans="1:15" ht="24.75" customHeight="1" x14ac:dyDescent="0.2">
      <c r="A62" s="32" t="s">
        <v>492</v>
      </c>
      <c r="B62" s="32" t="s">
        <v>493</v>
      </c>
      <c r="C62" s="32" t="s">
        <v>494</v>
      </c>
      <c r="D62" s="32" t="s">
        <v>495</v>
      </c>
      <c r="E62" s="31">
        <v>7</v>
      </c>
      <c r="F62" s="33">
        <v>14</v>
      </c>
      <c r="G62" s="33">
        <v>14</v>
      </c>
      <c r="H62" s="33">
        <v>0</v>
      </c>
      <c r="I62" s="34">
        <v>28</v>
      </c>
      <c r="J62" s="32" t="s">
        <v>422</v>
      </c>
      <c r="K62" s="32" t="s">
        <v>442</v>
      </c>
      <c r="L62" s="32" t="s">
        <v>474</v>
      </c>
      <c r="M62" s="33" t="s">
        <v>61</v>
      </c>
      <c r="N62" s="33">
        <v>2</v>
      </c>
    </row>
    <row r="63" spans="1:15" ht="24.75" customHeight="1" x14ac:dyDescent="0.2">
      <c r="A63" s="32" t="s">
        <v>496</v>
      </c>
      <c r="B63" s="32" t="s">
        <v>497</v>
      </c>
      <c r="C63" s="32" t="s">
        <v>1666</v>
      </c>
      <c r="D63" s="32" t="s">
        <v>499</v>
      </c>
      <c r="E63" s="31">
        <v>7</v>
      </c>
      <c r="F63" s="33">
        <v>28</v>
      </c>
      <c r="G63" s="33">
        <v>28</v>
      </c>
      <c r="H63" s="33">
        <v>0</v>
      </c>
      <c r="I63" s="34">
        <v>56</v>
      </c>
      <c r="J63" s="32" t="s">
        <v>474</v>
      </c>
      <c r="K63" s="32" t="s">
        <v>477</v>
      </c>
      <c r="L63" s="32" t="s">
        <v>41</v>
      </c>
      <c r="M63" s="33" t="s">
        <v>61</v>
      </c>
      <c r="N63" s="33">
        <v>4</v>
      </c>
    </row>
    <row r="64" spans="1:15" ht="24.75" customHeight="1" x14ac:dyDescent="0.2">
      <c r="A64" s="32" t="s">
        <v>500</v>
      </c>
      <c r="B64" s="32" t="s">
        <v>501</v>
      </c>
      <c r="C64" s="32" t="s">
        <v>502</v>
      </c>
      <c r="D64" s="32" t="s">
        <v>503</v>
      </c>
      <c r="E64" s="31">
        <v>7</v>
      </c>
      <c r="F64" s="33">
        <v>14</v>
      </c>
      <c r="G64" s="33">
        <v>14</v>
      </c>
      <c r="H64" s="33">
        <v>0</v>
      </c>
      <c r="I64" s="34">
        <v>28</v>
      </c>
      <c r="J64" s="32" t="s">
        <v>474</v>
      </c>
      <c r="K64" s="32" t="s">
        <v>477</v>
      </c>
      <c r="L64" s="32" t="s">
        <v>41</v>
      </c>
      <c r="M64" s="33" t="s">
        <v>61</v>
      </c>
      <c r="N64" s="33">
        <v>2</v>
      </c>
    </row>
    <row r="65" spans="1:15" ht="24.75" customHeight="1" x14ac:dyDescent="0.2">
      <c r="A65" s="32" t="s">
        <v>504</v>
      </c>
      <c r="B65" s="32" t="s">
        <v>505</v>
      </c>
      <c r="C65" s="32" t="s">
        <v>506</v>
      </c>
      <c r="D65" s="32" t="s">
        <v>507</v>
      </c>
      <c r="E65" s="31">
        <v>7</v>
      </c>
      <c r="F65" s="33">
        <v>14</v>
      </c>
      <c r="G65" s="33">
        <v>28</v>
      </c>
      <c r="H65" s="33">
        <v>0</v>
      </c>
      <c r="I65" s="34">
        <v>42</v>
      </c>
      <c r="J65" s="32" t="s">
        <v>427</v>
      </c>
      <c r="K65" s="32" t="s">
        <v>474</v>
      </c>
      <c r="L65" s="32" t="s">
        <v>41</v>
      </c>
      <c r="M65" s="33" t="s">
        <v>61</v>
      </c>
      <c r="N65" s="33">
        <v>3</v>
      </c>
    </row>
    <row r="66" spans="1:15" ht="24.75" customHeight="1" x14ac:dyDescent="0.2">
      <c r="A66" s="32" t="s">
        <v>508</v>
      </c>
      <c r="B66" s="32" t="s">
        <v>228</v>
      </c>
      <c r="C66" s="32" t="s">
        <v>203</v>
      </c>
      <c r="D66" s="32" t="s">
        <v>204</v>
      </c>
      <c r="E66" s="31">
        <v>7</v>
      </c>
      <c r="F66" s="33">
        <v>14</v>
      </c>
      <c r="G66" s="33">
        <v>0</v>
      </c>
      <c r="H66" s="33">
        <v>0</v>
      </c>
      <c r="I66" s="34">
        <v>14</v>
      </c>
      <c r="J66" s="32" t="s">
        <v>473</v>
      </c>
      <c r="K66" s="44" t="s">
        <v>469</v>
      </c>
      <c r="L66" s="32" t="s">
        <v>41</v>
      </c>
      <c r="M66" s="33" t="s">
        <v>61</v>
      </c>
      <c r="N66" s="33">
        <v>1</v>
      </c>
    </row>
    <row r="67" spans="1:15" ht="24.75" customHeight="1" x14ac:dyDescent="0.2">
      <c r="A67" s="185" t="s">
        <v>630</v>
      </c>
      <c r="B67" s="186"/>
      <c r="C67" s="186"/>
      <c r="D67" s="186"/>
      <c r="E67" s="186"/>
      <c r="F67" s="186"/>
      <c r="G67" s="186"/>
      <c r="H67" s="186"/>
      <c r="I67" s="186"/>
      <c r="J67" s="186"/>
      <c r="K67" s="186"/>
      <c r="L67" s="186"/>
      <c r="M67" s="187"/>
      <c r="N67" s="46">
        <f>SUM(N59:N66)</f>
        <v>21</v>
      </c>
    </row>
    <row r="68" spans="1:15" ht="24.75" customHeight="1" x14ac:dyDescent="0.2">
      <c r="A68" s="32" t="s">
        <v>509</v>
      </c>
      <c r="B68" s="32" t="s">
        <v>510</v>
      </c>
      <c r="C68" s="36" t="s">
        <v>511</v>
      </c>
      <c r="D68" s="32" t="s">
        <v>512</v>
      </c>
      <c r="E68" s="31">
        <v>8</v>
      </c>
      <c r="F68" s="33">
        <v>28</v>
      </c>
      <c r="G68" s="33">
        <v>28</v>
      </c>
      <c r="H68" s="33">
        <v>0</v>
      </c>
      <c r="I68" s="34">
        <v>56</v>
      </c>
      <c r="J68" s="32" t="s">
        <v>422</v>
      </c>
      <c r="K68" s="32" t="s">
        <v>442</v>
      </c>
      <c r="L68" s="32" t="s">
        <v>485</v>
      </c>
      <c r="M68" s="33" t="s">
        <v>61</v>
      </c>
      <c r="N68" s="33">
        <v>4</v>
      </c>
    </row>
    <row r="69" spans="1:15" ht="24.75" customHeight="1" x14ac:dyDescent="0.2">
      <c r="A69" s="32" t="s">
        <v>513</v>
      </c>
      <c r="B69" s="32" t="s">
        <v>514</v>
      </c>
      <c r="C69" s="32" t="s">
        <v>515</v>
      </c>
      <c r="D69" s="32" t="s">
        <v>516</v>
      </c>
      <c r="E69" s="31">
        <v>8</v>
      </c>
      <c r="F69" s="33">
        <v>14</v>
      </c>
      <c r="G69" s="33">
        <v>28</v>
      </c>
      <c r="H69" s="33">
        <v>0</v>
      </c>
      <c r="I69" s="34">
        <v>42</v>
      </c>
      <c r="J69" s="32" t="s">
        <v>474</v>
      </c>
      <c r="K69" s="32" t="s">
        <v>41</v>
      </c>
      <c r="L69" s="32" t="s">
        <v>41</v>
      </c>
      <c r="M69" s="33" t="s">
        <v>61</v>
      </c>
      <c r="N69" s="33">
        <v>3</v>
      </c>
    </row>
    <row r="70" spans="1:15" ht="24.75" customHeight="1" x14ac:dyDescent="0.2">
      <c r="A70" s="32" t="s">
        <v>517</v>
      </c>
      <c r="B70" s="32" t="s">
        <v>518</v>
      </c>
      <c r="C70" s="32" t="s">
        <v>468</v>
      </c>
      <c r="D70" s="32" t="s">
        <v>135</v>
      </c>
      <c r="E70" s="31">
        <v>8</v>
      </c>
      <c r="F70" s="33">
        <v>14</v>
      </c>
      <c r="G70" s="33">
        <v>0</v>
      </c>
      <c r="H70" s="33">
        <v>28</v>
      </c>
      <c r="I70" s="34">
        <v>42</v>
      </c>
      <c r="J70" s="32" t="s">
        <v>485</v>
      </c>
      <c r="K70" s="32" t="s">
        <v>471</v>
      </c>
      <c r="L70" s="44" t="s">
        <v>469</v>
      </c>
      <c r="M70" s="33" t="s">
        <v>139</v>
      </c>
      <c r="N70" s="33">
        <v>3</v>
      </c>
      <c r="O70" s="30">
        <v>5</v>
      </c>
    </row>
    <row r="71" spans="1:15" ht="24.75" customHeight="1" x14ac:dyDescent="0.2">
      <c r="A71" s="32" t="s">
        <v>519</v>
      </c>
      <c r="B71" s="32" t="s">
        <v>142</v>
      </c>
      <c r="C71" s="32" t="s">
        <v>143</v>
      </c>
      <c r="D71" s="32" t="s">
        <v>112</v>
      </c>
      <c r="E71" s="31">
        <v>8</v>
      </c>
      <c r="F71" s="33">
        <v>14</v>
      </c>
      <c r="G71" s="33">
        <v>28</v>
      </c>
      <c r="H71" s="33">
        <v>0</v>
      </c>
      <c r="I71" s="34">
        <v>42</v>
      </c>
      <c r="J71" s="32" t="s">
        <v>442</v>
      </c>
      <c r="K71" s="32" t="s">
        <v>469</v>
      </c>
      <c r="L71" s="32" t="s">
        <v>485</v>
      </c>
      <c r="M71" s="33" t="s">
        <v>61</v>
      </c>
      <c r="N71" s="33">
        <v>3</v>
      </c>
    </row>
    <row r="72" spans="1:15" ht="24.75" customHeight="1" x14ac:dyDescent="0.2">
      <c r="A72" s="32" t="s">
        <v>520</v>
      </c>
      <c r="B72" s="32" t="s">
        <v>521</v>
      </c>
      <c r="C72" s="36" t="s">
        <v>522</v>
      </c>
      <c r="D72" s="32" t="s">
        <v>523</v>
      </c>
      <c r="E72" s="31">
        <v>8</v>
      </c>
      <c r="F72" s="33">
        <v>28</v>
      </c>
      <c r="G72" s="33">
        <v>28</v>
      </c>
      <c r="H72" s="33">
        <v>0</v>
      </c>
      <c r="I72" s="34">
        <v>56</v>
      </c>
      <c r="J72" s="32" t="s">
        <v>474</v>
      </c>
      <c r="K72" s="32" t="s">
        <v>41</v>
      </c>
      <c r="L72" s="32" t="s">
        <v>41</v>
      </c>
      <c r="M72" s="33" t="s">
        <v>61</v>
      </c>
      <c r="N72" s="33">
        <v>4</v>
      </c>
    </row>
    <row r="73" spans="1:15" ht="24.75" customHeight="1" x14ac:dyDescent="0.2">
      <c r="A73" s="32" t="s">
        <v>524</v>
      </c>
      <c r="B73" s="32" t="s">
        <v>525</v>
      </c>
      <c r="C73" s="32" t="s">
        <v>203</v>
      </c>
      <c r="D73" s="32" t="s">
        <v>204</v>
      </c>
      <c r="E73" s="31">
        <v>8</v>
      </c>
      <c r="F73" s="33">
        <v>7</v>
      </c>
      <c r="G73" s="33">
        <v>7</v>
      </c>
      <c r="H73" s="33">
        <v>0</v>
      </c>
      <c r="I73" s="34">
        <v>14</v>
      </c>
      <c r="J73" s="32" t="s">
        <v>508</v>
      </c>
      <c r="K73" s="32"/>
      <c r="L73" s="32"/>
      <c r="M73" s="33" t="s">
        <v>139</v>
      </c>
      <c r="N73" s="33">
        <v>1</v>
      </c>
    </row>
    <row r="74" spans="1:15" ht="24.75" customHeight="1" x14ac:dyDescent="0.2">
      <c r="A74" s="32" t="s">
        <v>526</v>
      </c>
      <c r="B74" s="32" t="s">
        <v>527</v>
      </c>
      <c r="C74" s="32" t="s">
        <v>528</v>
      </c>
      <c r="D74" s="32" t="s">
        <v>529</v>
      </c>
      <c r="E74" s="31">
        <v>8</v>
      </c>
      <c r="F74" s="33">
        <v>14</v>
      </c>
      <c r="G74" s="33">
        <v>14</v>
      </c>
      <c r="H74" s="33">
        <v>0</v>
      </c>
      <c r="I74" s="34">
        <v>28</v>
      </c>
      <c r="J74" s="32" t="s">
        <v>469</v>
      </c>
      <c r="K74" s="32" t="s">
        <v>471</v>
      </c>
      <c r="L74" s="32" t="s">
        <v>474</v>
      </c>
      <c r="M74" s="33" t="s">
        <v>61</v>
      </c>
      <c r="N74" s="33">
        <v>2</v>
      </c>
    </row>
    <row r="75" spans="1:15" ht="24.75" customHeight="1" x14ac:dyDescent="0.2">
      <c r="A75" s="32" t="s">
        <v>530</v>
      </c>
      <c r="B75" s="32" t="s">
        <v>531</v>
      </c>
      <c r="C75" s="32" t="s">
        <v>479</v>
      </c>
      <c r="D75" s="32" t="s">
        <v>480</v>
      </c>
      <c r="E75" s="31">
        <v>8</v>
      </c>
      <c r="F75" s="33">
        <v>14</v>
      </c>
      <c r="G75" s="33">
        <v>14</v>
      </c>
      <c r="H75" s="33">
        <v>0</v>
      </c>
      <c r="I75" s="34">
        <v>28</v>
      </c>
      <c r="J75" s="32" t="s">
        <v>474</v>
      </c>
      <c r="K75" s="32" t="s">
        <v>477</v>
      </c>
      <c r="L75" s="32" t="s">
        <v>485</v>
      </c>
      <c r="M75" s="33" t="s">
        <v>61</v>
      </c>
      <c r="N75" s="33">
        <v>2</v>
      </c>
    </row>
    <row r="76" spans="1:15" ht="24.75" customHeight="1" x14ac:dyDescent="0.2">
      <c r="A76" s="32" t="s">
        <v>532</v>
      </c>
      <c r="B76" s="32" t="s">
        <v>533</v>
      </c>
      <c r="C76" s="32" t="s">
        <v>498</v>
      </c>
      <c r="D76" s="32" t="s">
        <v>534</v>
      </c>
      <c r="E76" s="31">
        <v>8</v>
      </c>
      <c r="F76" s="33">
        <v>14</v>
      </c>
      <c r="G76" s="33">
        <v>8</v>
      </c>
      <c r="H76" s="33">
        <v>20</v>
      </c>
      <c r="I76" s="34">
        <v>42</v>
      </c>
      <c r="J76" s="32" t="s">
        <v>427</v>
      </c>
      <c r="K76" s="32" t="s">
        <v>477</v>
      </c>
      <c r="L76" s="32" t="s">
        <v>41</v>
      </c>
      <c r="M76" s="33" t="s">
        <v>61</v>
      </c>
      <c r="N76" s="33">
        <v>3</v>
      </c>
    </row>
    <row r="77" spans="1:15" ht="24.75" customHeight="1" x14ac:dyDescent="0.2">
      <c r="A77" s="32" t="s">
        <v>535</v>
      </c>
      <c r="B77" s="32" t="s">
        <v>536</v>
      </c>
      <c r="C77" s="32" t="s">
        <v>479</v>
      </c>
      <c r="D77" s="32" t="s">
        <v>480</v>
      </c>
      <c r="E77" s="31">
        <v>8</v>
      </c>
      <c r="F77" s="33">
        <v>0</v>
      </c>
      <c r="G77" s="33">
        <v>120</v>
      </c>
      <c r="H77" s="33">
        <v>0</v>
      </c>
      <c r="I77" s="34">
        <v>120</v>
      </c>
      <c r="J77" s="32" t="s">
        <v>477</v>
      </c>
      <c r="K77" s="32" t="s">
        <v>537</v>
      </c>
      <c r="L77" s="32" t="s">
        <v>41</v>
      </c>
      <c r="M77" s="33" t="s">
        <v>362</v>
      </c>
      <c r="N77" s="33">
        <v>0</v>
      </c>
    </row>
    <row r="78" spans="1:15" ht="24.75" customHeight="1" x14ac:dyDescent="0.2">
      <c r="A78" s="32" t="s">
        <v>538</v>
      </c>
      <c r="B78" s="32" t="s">
        <v>539</v>
      </c>
      <c r="C78" s="32" t="s">
        <v>143</v>
      </c>
      <c r="D78" s="32" t="s">
        <v>112</v>
      </c>
      <c r="E78" s="31">
        <v>8</v>
      </c>
      <c r="F78" s="33">
        <v>3</v>
      </c>
      <c r="G78" s="33">
        <v>4</v>
      </c>
      <c r="H78" s="33">
        <v>0</v>
      </c>
      <c r="I78" s="34">
        <v>7</v>
      </c>
      <c r="J78" s="32" t="s">
        <v>442</v>
      </c>
      <c r="K78" s="32" t="s">
        <v>469</v>
      </c>
      <c r="L78" s="32" t="s">
        <v>485</v>
      </c>
      <c r="M78" s="33" t="s">
        <v>362</v>
      </c>
      <c r="N78" s="33">
        <v>0</v>
      </c>
    </row>
    <row r="79" spans="1:15" ht="24.75" customHeight="1" x14ac:dyDescent="0.2">
      <c r="A79" s="185" t="s">
        <v>631</v>
      </c>
      <c r="B79" s="186"/>
      <c r="C79" s="186"/>
      <c r="D79" s="186"/>
      <c r="E79" s="186"/>
      <c r="F79" s="186"/>
      <c r="G79" s="186"/>
      <c r="H79" s="186"/>
      <c r="I79" s="186"/>
      <c r="J79" s="186"/>
      <c r="K79" s="186"/>
      <c r="L79" s="186"/>
      <c r="M79" s="187"/>
      <c r="N79" s="46">
        <f>SUM(N68:N78)</f>
        <v>25</v>
      </c>
      <c r="O79" s="30">
        <v>27</v>
      </c>
    </row>
    <row r="80" spans="1:15" ht="24.75" customHeight="1" x14ac:dyDescent="0.2">
      <c r="A80" s="32" t="s">
        <v>540</v>
      </c>
      <c r="B80" s="32" t="s">
        <v>77</v>
      </c>
      <c r="C80" s="32" t="s">
        <v>82</v>
      </c>
      <c r="D80" s="32" t="s">
        <v>444</v>
      </c>
      <c r="E80" s="31">
        <v>9</v>
      </c>
      <c r="F80" s="33">
        <v>4</v>
      </c>
      <c r="G80" s="33">
        <v>8</v>
      </c>
      <c r="H80" s="33">
        <v>0</v>
      </c>
      <c r="I80" s="34">
        <v>12</v>
      </c>
      <c r="J80" s="32" t="s">
        <v>442</v>
      </c>
      <c r="K80" s="32" t="s">
        <v>517</v>
      </c>
      <c r="L80" s="44" t="s">
        <v>491</v>
      </c>
      <c r="M80" s="33" t="s">
        <v>61</v>
      </c>
      <c r="N80" s="33">
        <v>1</v>
      </c>
    </row>
    <row r="81" spans="1:14" ht="24.75" customHeight="1" x14ac:dyDescent="0.2">
      <c r="A81" s="32" t="s">
        <v>541</v>
      </c>
      <c r="B81" s="32" t="s">
        <v>542</v>
      </c>
      <c r="C81" s="32" t="s">
        <v>111</v>
      </c>
      <c r="D81" s="32" t="s">
        <v>112</v>
      </c>
      <c r="E81" s="31">
        <v>9</v>
      </c>
      <c r="F81" s="33">
        <v>10</v>
      </c>
      <c r="G81" s="33">
        <v>20</v>
      </c>
      <c r="H81" s="33">
        <v>0</v>
      </c>
      <c r="I81" s="34">
        <v>30</v>
      </c>
      <c r="J81" s="32" t="s">
        <v>442</v>
      </c>
      <c r="K81" s="44" t="s">
        <v>640</v>
      </c>
      <c r="L81" s="32" t="s">
        <v>490</v>
      </c>
      <c r="M81" s="33" t="s">
        <v>61</v>
      </c>
      <c r="N81" s="33">
        <v>2</v>
      </c>
    </row>
    <row r="82" spans="1:14" ht="24.75" customHeight="1" x14ac:dyDescent="0.2">
      <c r="A82" s="32" t="s">
        <v>543</v>
      </c>
      <c r="B82" s="32" t="s">
        <v>544</v>
      </c>
      <c r="C82" s="32" t="s">
        <v>545</v>
      </c>
      <c r="D82" s="32" t="s">
        <v>546</v>
      </c>
      <c r="E82" s="31">
        <v>9</v>
      </c>
      <c r="F82" s="33">
        <v>28</v>
      </c>
      <c r="G82" s="33">
        <v>28</v>
      </c>
      <c r="H82" s="33">
        <v>0</v>
      </c>
      <c r="I82" s="34">
        <v>56</v>
      </c>
      <c r="J82" s="32" t="s">
        <v>442</v>
      </c>
      <c r="K82" s="32" t="s">
        <v>469</v>
      </c>
      <c r="L82" s="32" t="s">
        <v>517</v>
      </c>
      <c r="M82" s="33" t="s">
        <v>61</v>
      </c>
      <c r="N82" s="33">
        <v>4</v>
      </c>
    </row>
    <row r="83" spans="1:14" ht="24.75" customHeight="1" x14ac:dyDescent="0.2">
      <c r="A83" s="32" t="s">
        <v>547</v>
      </c>
      <c r="B83" s="32" t="s">
        <v>548</v>
      </c>
      <c r="C83" s="32" t="s">
        <v>549</v>
      </c>
      <c r="D83" s="32" t="s">
        <v>112</v>
      </c>
      <c r="E83" s="31">
        <v>9</v>
      </c>
      <c r="F83" s="33">
        <v>14</v>
      </c>
      <c r="G83" s="33">
        <v>28</v>
      </c>
      <c r="H83" s="33">
        <v>0</v>
      </c>
      <c r="I83" s="34">
        <v>42</v>
      </c>
      <c r="J83" s="32" t="s">
        <v>442</v>
      </c>
      <c r="K83" s="32" t="s">
        <v>471</v>
      </c>
      <c r="L83" s="32" t="s">
        <v>517</v>
      </c>
      <c r="M83" s="33" t="s">
        <v>61</v>
      </c>
      <c r="N83" s="33">
        <v>3</v>
      </c>
    </row>
    <row r="84" spans="1:14" ht="24.75" customHeight="1" x14ac:dyDescent="0.2">
      <c r="A84" s="32" t="s">
        <v>550</v>
      </c>
      <c r="B84" s="32" t="s">
        <v>551</v>
      </c>
      <c r="C84" s="32" t="s">
        <v>304</v>
      </c>
      <c r="D84" s="32" t="s">
        <v>301</v>
      </c>
      <c r="E84" s="31">
        <v>9</v>
      </c>
      <c r="F84" s="33">
        <v>14</v>
      </c>
      <c r="G84" s="33">
        <v>28</v>
      </c>
      <c r="H84" s="33">
        <v>0</v>
      </c>
      <c r="I84" s="34">
        <v>42</v>
      </c>
      <c r="J84" s="32" t="s">
        <v>427</v>
      </c>
      <c r="K84" s="32" t="s">
        <v>474</v>
      </c>
      <c r="L84" s="32" t="s">
        <v>517</v>
      </c>
      <c r="M84" s="33" t="s">
        <v>343</v>
      </c>
      <c r="N84" s="33">
        <v>3</v>
      </c>
    </row>
    <row r="85" spans="1:14" ht="24.75" customHeight="1" x14ac:dyDescent="0.2">
      <c r="A85" s="32" t="s">
        <v>552</v>
      </c>
      <c r="B85" s="32" t="s">
        <v>553</v>
      </c>
      <c r="C85" s="32" t="s">
        <v>554</v>
      </c>
      <c r="D85" s="32" t="s">
        <v>555</v>
      </c>
      <c r="E85" s="31">
        <v>9</v>
      </c>
      <c r="F85" s="33">
        <v>14</v>
      </c>
      <c r="G85" s="33">
        <v>28</v>
      </c>
      <c r="H85" s="33">
        <v>0</v>
      </c>
      <c r="I85" s="34">
        <v>42</v>
      </c>
      <c r="J85" s="32" t="s">
        <v>454</v>
      </c>
      <c r="K85" s="32" t="s">
        <v>474</v>
      </c>
      <c r="L85" s="32" t="s">
        <v>485</v>
      </c>
      <c r="M85" s="33" t="s">
        <v>61</v>
      </c>
      <c r="N85" s="33">
        <v>3</v>
      </c>
    </row>
    <row r="86" spans="1:14" ht="24.75" customHeight="1" x14ac:dyDescent="0.2">
      <c r="A86" s="32" t="s">
        <v>556</v>
      </c>
      <c r="B86" s="32" t="s">
        <v>557</v>
      </c>
      <c r="C86" s="32" t="s">
        <v>558</v>
      </c>
      <c r="D86" s="32" t="s">
        <v>112</v>
      </c>
      <c r="E86" s="31">
        <v>9</v>
      </c>
      <c r="F86" s="33">
        <v>14</v>
      </c>
      <c r="G86" s="33">
        <v>14</v>
      </c>
      <c r="H86" s="33">
        <v>0</v>
      </c>
      <c r="I86" s="34">
        <v>28</v>
      </c>
      <c r="J86" s="32" t="s">
        <v>442</v>
      </c>
      <c r="K86" s="32" t="s">
        <v>469</v>
      </c>
      <c r="L86" s="32" t="s">
        <v>485</v>
      </c>
      <c r="M86" s="33" t="s">
        <v>61</v>
      </c>
      <c r="N86" s="33">
        <v>2</v>
      </c>
    </row>
    <row r="87" spans="1:14" ht="24.75" customHeight="1" x14ac:dyDescent="0.2">
      <c r="A87" s="32" t="s">
        <v>559</v>
      </c>
      <c r="B87" s="32" t="s">
        <v>560</v>
      </c>
      <c r="C87" s="32" t="s">
        <v>561</v>
      </c>
      <c r="D87" s="32" t="s">
        <v>562</v>
      </c>
      <c r="E87" s="31">
        <v>9</v>
      </c>
      <c r="F87" s="33">
        <v>14</v>
      </c>
      <c r="G87" s="33">
        <v>28</v>
      </c>
      <c r="H87" s="33">
        <v>0</v>
      </c>
      <c r="I87" s="34">
        <v>42</v>
      </c>
      <c r="J87" s="32" t="s">
        <v>474</v>
      </c>
      <c r="K87" s="32" t="s">
        <v>530</v>
      </c>
      <c r="L87" s="32" t="s">
        <v>517</v>
      </c>
      <c r="M87" s="33" t="s">
        <v>61</v>
      </c>
      <c r="N87" s="33">
        <v>3</v>
      </c>
    </row>
    <row r="88" spans="1:14" ht="24.75" customHeight="1" x14ac:dyDescent="0.2">
      <c r="A88" s="32" t="s">
        <v>563</v>
      </c>
      <c r="B88" s="32" t="s">
        <v>564</v>
      </c>
      <c r="C88" s="32" t="s">
        <v>479</v>
      </c>
      <c r="D88" s="32" t="s">
        <v>480</v>
      </c>
      <c r="E88" s="31">
        <v>9</v>
      </c>
      <c r="F88" s="33">
        <v>14</v>
      </c>
      <c r="G88" s="33">
        <v>28</v>
      </c>
      <c r="H88" s="33">
        <v>0</v>
      </c>
      <c r="I88" s="34">
        <v>42</v>
      </c>
      <c r="J88" s="32" t="s">
        <v>530</v>
      </c>
      <c r="K88" s="32" t="s">
        <v>41</v>
      </c>
      <c r="L88" s="32" t="s">
        <v>41</v>
      </c>
      <c r="M88" s="33" t="s">
        <v>61</v>
      </c>
      <c r="N88" s="33">
        <v>3</v>
      </c>
    </row>
    <row r="89" spans="1:14" ht="24.75" customHeight="1" x14ac:dyDescent="0.2">
      <c r="A89" s="32" t="s">
        <v>565</v>
      </c>
      <c r="B89" s="32" t="s">
        <v>566</v>
      </c>
      <c r="C89" s="32" t="s">
        <v>567</v>
      </c>
      <c r="D89" s="32" t="s">
        <v>568</v>
      </c>
      <c r="E89" s="31">
        <v>9</v>
      </c>
      <c r="F89" s="33">
        <v>28</v>
      </c>
      <c r="G89" s="33">
        <v>28</v>
      </c>
      <c r="H89" s="33">
        <v>0</v>
      </c>
      <c r="I89" s="34">
        <v>56</v>
      </c>
      <c r="J89" s="32" t="s">
        <v>530</v>
      </c>
      <c r="K89" s="32" t="s">
        <v>41</v>
      </c>
      <c r="L89" s="32" t="s">
        <v>41</v>
      </c>
      <c r="M89" s="33" t="s">
        <v>61</v>
      </c>
      <c r="N89" s="33">
        <v>4</v>
      </c>
    </row>
    <row r="90" spans="1:14" ht="24.75" customHeight="1" x14ac:dyDescent="0.2">
      <c r="A90" s="185" t="s">
        <v>632</v>
      </c>
      <c r="B90" s="186"/>
      <c r="C90" s="186"/>
      <c r="D90" s="186"/>
      <c r="E90" s="186"/>
      <c r="F90" s="186"/>
      <c r="G90" s="186"/>
      <c r="H90" s="186"/>
      <c r="I90" s="186"/>
      <c r="J90" s="186"/>
      <c r="K90" s="186"/>
      <c r="L90" s="186"/>
      <c r="M90" s="187"/>
      <c r="N90" s="46">
        <f>SUM(N80:N89)</f>
        <v>28</v>
      </c>
    </row>
    <row r="91" spans="1:14" ht="24.75" customHeight="1" x14ac:dyDescent="0.2">
      <c r="A91" s="32" t="s">
        <v>569</v>
      </c>
      <c r="B91" s="32" t="s">
        <v>570</v>
      </c>
      <c r="C91" s="32" t="s">
        <v>360</v>
      </c>
      <c r="D91" s="32" t="s">
        <v>361</v>
      </c>
      <c r="E91" s="31">
        <v>10</v>
      </c>
      <c r="F91" s="33">
        <v>14</v>
      </c>
      <c r="G91" s="33">
        <v>28</v>
      </c>
      <c r="H91" s="33">
        <v>0</v>
      </c>
      <c r="I91" s="34">
        <v>42</v>
      </c>
      <c r="J91" s="32" t="s">
        <v>517</v>
      </c>
      <c r="K91" s="32" t="s">
        <v>563</v>
      </c>
      <c r="L91" s="32" t="s">
        <v>41</v>
      </c>
      <c r="M91" s="33" t="s">
        <v>61</v>
      </c>
      <c r="N91" s="33">
        <v>3</v>
      </c>
    </row>
    <row r="92" spans="1:14" ht="24.75" customHeight="1" x14ac:dyDescent="0.2">
      <c r="A92" s="32" t="s">
        <v>571</v>
      </c>
      <c r="B92" s="32" t="s">
        <v>4</v>
      </c>
      <c r="C92" s="32" t="s">
        <v>10</v>
      </c>
      <c r="D92" s="32" t="s">
        <v>11</v>
      </c>
      <c r="E92" s="31">
        <v>10</v>
      </c>
      <c r="F92" s="41" t="s">
        <v>610</v>
      </c>
      <c r="G92" s="33">
        <v>0</v>
      </c>
      <c r="H92" s="41" t="s">
        <v>611</v>
      </c>
      <c r="I92" s="34">
        <v>14</v>
      </c>
      <c r="J92" s="32" t="s">
        <v>442</v>
      </c>
      <c r="K92" s="32" t="s">
        <v>520</v>
      </c>
      <c r="L92" s="44" t="s">
        <v>352</v>
      </c>
      <c r="M92" s="33" t="s">
        <v>343</v>
      </c>
      <c r="N92" s="33">
        <v>1</v>
      </c>
    </row>
    <row r="93" spans="1:14" ht="24.75" customHeight="1" x14ac:dyDescent="0.2">
      <c r="A93" s="32" t="s">
        <v>572</v>
      </c>
      <c r="B93" s="32" t="s">
        <v>573</v>
      </c>
      <c r="C93" s="32" t="s">
        <v>574</v>
      </c>
      <c r="D93" s="32" t="s">
        <v>112</v>
      </c>
      <c r="E93" s="31">
        <v>10</v>
      </c>
      <c r="F93" s="33">
        <v>14</v>
      </c>
      <c r="G93" s="33">
        <v>28</v>
      </c>
      <c r="H93" s="33">
        <v>0</v>
      </c>
      <c r="I93" s="34">
        <v>42</v>
      </c>
      <c r="J93" s="32" t="s">
        <v>442</v>
      </c>
      <c r="K93" s="32" t="s">
        <v>469</v>
      </c>
      <c r="L93" s="32" t="s">
        <v>490</v>
      </c>
      <c r="M93" s="33" t="s">
        <v>61</v>
      </c>
      <c r="N93" s="33">
        <v>3</v>
      </c>
    </row>
    <row r="94" spans="1:14" ht="24.75" customHeight="1" x14ac:dyDescent="0.2">
      <c r="A94" s="32" t="s">
        <v>575</v>
      </c>
      <c r="B94" s="32" t="s">
        <v>576</v>
      </c>
      <c r="C94" s="32" t="s">
        <v>545</v>
      </c>
      <c r="D94" s="32" t="s">
        <v>546</v>
      </c>
      <c r="E94" s="31">
        <v>10</v>
      </c>
      <c r="F94" s="33">
        <v>28</v>
      </c>
      <c r="G94" s="33">
        <v>28</v>
      </c>
      <c r="H94" s="33">
        <v>0</v>
      </c>
      <c r="I94" s="34">
        <v>56</v>
      </c>
      <c r="J94" s="32" t="s">
        <v>543</v>
      </c>
      <c r="K94" s="32" t="s">
        <v>41</v>
      </c>
      <c r="L94" s="32" t="s">
        <v>41</v>
      </c>
      <c r="M94" s="33" t="s">
        <v>61</v>
      </c>
      <c r="N94" s="33">
        <v>4</v>
      </c>
    </row>
    <row r="95" spans="1:14" ht="24.75" customHeight="1" x14ac:dyDescent="0.2">
      <c r="A95" s="32" t="s">
        <v>577</v>
      </c>
      <c r="B95" s="32" t="s">
        <v>578</v>
      </c>
      <c r="C95" s="32" t="s">
        <v>304</v>
      </c>
      <c r="D95" s="32" t="s">
        <v>301</v>
      </c>
      <c r="E95" s="31">
        <v>10</v>
      </c>
      <c r="F95" s="33">
        <v>14</v>
      </c>
      <c r="G95" s="33">
        <v>28</v>
      </c>
      <c r="H95" s="33">
        <v>0</v>
      </c>
      <c r="I95" s="34">
        <v>42</v>
      </c>
      <c r="J95" s="32" t="s">
        <v>550</v>
      </c>
      <c r="K95" s="32" t="s">
        <v>41</v>
      </c>
      <c r="L95" s="32" t="s">
        <v>41</v>
      </c>
      <c r="M95" s="33" t="s">
        <v>61</v>
      </c>
      <c r="N95" s="33">
        <v>3</v>
      </c>
    </row>
    <row r="96" spans="1:14" ht="24.75" customHeight="1" x14ac:dyDescent="0.2">
      <c r="A96" s="32" t="s">
        <v>579</v>
      </c>
      <c r="B96" s="32" t="s">
        <v>176</v>
      </c>
      <c r="C96" s="32" t="s">
        <v>82</v>
      </c>
      <c r="D96" s="32" t="s">
        <v>444</v>
      </c>
      <c r="E96" s="31">
        <v>10</v>
      </c>
      <c r="F96" s="33">
        <v>14</v>
      </c>
      <c r="G96" s="33">
        <v>28</v>
      </c>
      <c r="H96" s="33">
        <v>0</v>
      </c>
      <c r="I96" s="34">
        <v>42</v>
      </c>
      <c r="J96" s="45" t="s">
        <v>618</v>
      </c>
      <c r="K96" s="32" t="s">
        <v>541</v>
      </c>
      <c r="L96" s="32" t="s">
        <v>41</v>
      </c>
      <c r="M96" s="33" t="s">
        <v>61</v>
      </c>
      <c r="N96" s="33">
        <v>3</v>
      </c>
    </row>
    <row r="97" spans="1:16" ht="24.75" customHeight="1" x14ac:dyDescent="0.2">
      <c r="A97" s="32" t="s">
        <v>580</v>
      </c>
      <c r="B97" s="32" t="s">
        <v>581</v>
      </c>
      <c r="C97" s="32" t="s">
        <v>409</v>
      </c>
      <c r="D97" s="32" t="s">
        <v>410</v>
      </c>
      <c r="E97" s="31">
        <v>10</v>
      </c>
      <c r="F97" s="33">
        <v>14</v>
      </c>
      <c r="G97" s="33">
        <v>0</v>
      </c>
      <c r="H97" s="33">
        <v>0</v>
      </c>
      <c r="I97" s="34">
        <v>14</v>
      </c>
      <c r="J97" s="32" t="s">
        <v>541</v>
      </c>
      <c r="K97" s="32" t="s">
        <v>543</v>
      </c>
      <c r="L97" s="32" t="s">
        <v>550</v>
      </c>
      <c r="M97" s="33" t="s">
        <v>61</v>
      </c>
      <c r="N97" s="33">
        <v>1</v>
      </c>
    </row>
    <row r="98" spans="1:16" ht="24.75" customHeight="1" x14ac:dyDescent="0.2">
      <c r="A98" s="32" t="s">
        <v>582</v>
      </c>
      <c r="B98" s="32" t="s">
        <v>583</v>
      </c>
      <c r="C98" s="32" t="s">
        <v>554</v>
      </c>
      <c r="D98" s="32" t="s">
        <v>555</v>
      </c>
      <c r="E98" s="31">
        <v>10</v>
      </c>
      <c r="F98" s="33">
        <v>14</v>
      </c>
      <c r="G98" s="33">
        <v>28</v>
      </c>
      <c r="H98" s="33">
        <v>0</v>
      </c>
      <c r="I98" s="34">
        <v>42</v>
      </c>
      <c r="J98" s="32" t="s">
        <v>552</v>
      </c>
      <c r="K98" s="32" t="s">
        <v>41</v>
      </c>
      <c r="L98" s="32" t="s">
        <v>41</v>
      </c>
      <c r="M98" s="33" t="s">
        <v>61</v>
      </c>
      <c r="N98" s="33">
        <v>3</v>
      </c>
    </row>
    <row r="99" spans="1:16" ht="24.75" customHeight="1" x14ac:dyDescent="0.2">
      <c r="A99" s="32" t="s">
        <v>584</v>
      </c>
      <c r="B99" s="32" t="s">
        <v>585</v>
      </c>
      <c r="C99" s="32" t="s">
        <v>567</v>
      </c>
      <c r="D99" s="32" t="s">
        <v>568</v>
      </c>
      <c r="E99" s="31">
        <v>10</v>
      </c>
      <c r="F99" s="33">
        <v>14</v>
      </c>
      <c r="G99" s="33">
        <v>28</v>
      </c>
      <c r="H99" s="33">
        <v>0</v>
      </c>
      <c r="I99" s="34">
        <v>42</v>
      </c>
      <c r="J99" s="32" t="s">
        <v>565</v>
      </c>
      <c r="K99" s="32" t="s">
        <v>41</v>
      </c>
      <c r="L99" s="32" t="s">
        <v>41</v>
      </c>
      <c r="M99" s="33" t="s">
        <v>61</v>
      </c>
      <c r="N99" s="33">
        <v>3</v>
      </c>
    </row>
    <row r="100" spans="1:16" ht="24.75" customHeight="1" x14ac:dyDescent="0.2">
      <c r="A100" s="32" t="s">
        <v>586</v>
      </c>
      <c r="B100" s="32" t="s">
        <v>587</v>
      </c>
      <c r="C100" s="32" t="s">
        <v>588</v>
      </c>
      <c r="D100" s="32" t="s">
        <v>589</v>
      </c>
      <c r="E100" s="31">
        <v>10</v>
      </c>
      <c r="F100" s="33">
        <v>14</v>
      </c>
      <c r="G100" s="33">
        <v>28</v>
      </c>
      <c r="H100" s="33">
        <v>0</v>
      </c>
      <c r="I100" s="34">
        <v>42</v>
      </c>
      <c r="J100" s="32" t="s">
        <v>474</v>
      </c>
      <c r="K100" s="32" t="s">
        <v>530</v>
      </c>
      <c r="L100" s="32" t="s">
        <v>41</v>
      </c>
      <c r="M100" s="33" t="s">
        <v>61</v>
      </c>
      <c r="N100" s="33">
        <v>3</v>
      </c>
    </row>
    <row r="101" spans="1:16" ht="24.75" customHeight="1" x14ac:dyDescent="0.2">
      <c r="A101" s="185" t="s">
        <v>633</v>
      </c>
      <c r="B101" s="186"/>
      <c r="C101" s="186"/>
      <c r="D101" s="186"/>
      <c r="E101" s="186"/>
      <c r="F101" s="186"/>
      <c r="G101" s="186"/>
      <c r="H101" s="186"/>
      <c r="I101" s="186"/>
      <c r="J101" s="186"/>
      <c r="K101" s="186"/>
      <c r="L101" s="186"/>
      <c r="M101" s="187"/>
      <c r="N101" s="46">
        <f>SUM(N91:N100)</f>
        <v>27</v>
      </c>
    </row>
    <row r="102" spans="1:16" ht="24.75" customHeight="1" x14ac:dyDescent="0.2">
      <c r="A102" s="32" t="s">
        <v>590</v>
      </c>
      <c r="B102" s="32" t="s">
        <v>591</v>
      </c>
      <c r="C102" s="32" t="s">
        <v>483</v>
      </c>
      <c r="D102" s="32" t="s">
        <v>484</v>
      </c>
      <c r="E102" s="31">
        <v>11</v>
      </c>
      <c r="F102" s="33">
        <v>0</v>
      </c>
      <c r="G102" s="33">
        <v>284</v>
      </c>
      <c r="H102" s="33">
        <v>16</v>
      </c>
      <c r="I102" s="34">
        <v>300</v>
      </c>
      <c r="J102" s="193" t="s">
        <v>592</v>
      </c>
      <c r="K102" s="32"/>
      <c r="L102" s="32"/>
      <c r="M102" s="33" t="s">
        <v>139</v>
      </c>
      <c r="N102" s="183" t="s">
        <v>1696</v>
      </c>
      <c r="O102" s="175">
        <v>9</v>
      </c>
      <c r="P102" s="174" t="s">
        <v>1692</v>
      </c>
    </row>
    <row r="103" spans="1:16" ht="24.75" customHeight="1" x14ac:dyDescent="0.2">
      <c r="A103" s="32" t="s">
        <v>593</v>
      </c>
      <c r="B103" s="32" t="s">
        <v>594</v>
      </c>
      <c r="C103" s="32" t="s">
        <v>10</v>
      </c>
      <c r="D103" s="32" t="s">
        <v>11</v>
      </c>
      <c r="E103" s="31">
        <v>11</v>
      </c>
      <c r="F103" s="33">
        <v>0</v>
      </c>
      <c r="G103" s="33">
        <v>60</v>
      </c>
      <c r="H103" s="33">
        <v>0</v>
      </c>
      <c r="I103" s="34">
        <v>60</v>
      </c>
      <c r="J103" s="193"/>
      <c r="K103" s="32"/>
      <c r="L103" s="32"/>
      <c r="M103" s="33" t="s">
        <v>343</v>
      </c>
      <c r="N103" s="33">
        <v>2</v>
      </c>
      <c r="O103" s="184"/>
      <c r="P103" s="184"/>
    </row>
    <row r="104" spans="1:16" ht="24.75" customHeight="1" x14ac:dyDescent="0.2">
      <c r="A104" s="32" t="s">
        <v>595</v>
      </c>
      <c r="B104" s="32" t="s">
        <v>596</v>
      </c>
      <c r="C104" s="36" t="s">
        <v>545</v>
      </c>
      <c r="D104" s="32" t="s">
        <v>546</v>
      </c>
      <c r="E104" s="31">
        <v>11</v>
      </c>
      <c r="F104" s="33">
        <v>0</v>
      </c>
      <c r="G104" s="33">
        <v>180</v>
      </c>
      <c r="H104" s="33">
        <v>0</v>
      </c>
      <c r="I104" s="34">
        <v>180</v>
      </c>
      <c r="J104" s="193"/>
      <c r="K104" s="32"/>
      <c r="L104" s="32"/>
      <c r="M104" s="33" t="s">
        <v>139</v>
      </c>
      <c r="N104" s="183" t="s">
        <v>1697</v>
      </c>
      <c r="O104" s="175">
        <v>5</v>
      </c>
      <c r="P104" s="174" t="s">
        <v>1692</v>
      </c>
    </row>
    <row r="105" spans="1:16" ht="24.75" customHeight="1" x14ac:dyDescent="0.2">
      <c r="A105" s="32" t="s">
        <v>597</v>
      </c>
      <c r="B105" s="32" t="s">
        <v>598</v>
      </c>
      <c r="C105" s="32" t="s">
        <v>304</v>
      </c>
      <c r="D105" s="32" t="s">
        <v>301</v>
      </c>
      <c r="E105" s="31">
        <v>11</v>
      </c>
      <c r="F105" s="33">
        <v>0</v>
      </c>
      <c r="G105" s="33">
        <v>100</v>
      </c>
      <c r="H105" s="33">
        <v>20</v>
      </c>
      <c r="I105" s="34">
        <v>120</v>
      </c>
      <c r="J105" s="193"/>
      <c r="K105" s="32"/>
      <c r="L105" s="32"/>
      <c r="M105" s="33" t="s">
        <v>139</v>
      </c>
      <c r="N105" s="33">
        <v>4</v>
      </c>
      <c r="O105" s="184"/>
      <c r="P105" s="184"/>
    </row>
    <row r="106" spans="1:16" ht="24.75" customHeight="1" x14ac:dyDescent="0.2">
      <c r="A106" s="32" t="s">
        <v>599</v>
      </c>
      <c r="B106" s="32" t="s">
        <v>600</v>
      </c>
      <c r="C106" s="32" t="s">
        <v>360</v>
      </c>
      <c r="D106" s="32" t="s">
        <v>361</v>
      </c>
      <c r="E106" s="31">
        <v>11</v>
      </c>
      <c r="F106" s="33">
        <v>0</v>
      </c>
      <c r="G106" s="33">
        <v>60</v>
      </c>
      <c r="H106" s="33">
        <v>0</v>
      </c>
      <c r="I106" s="34">
        <v>60</v>
      </c>
      <c r="J106" s="193"/>
      <c r="K106" s="32"/>
      <c r="L106" s="32"/>
      <c r="M106" s="33" t="s">
        <v>343</v>
      </c>
      <c r="N106" s="33">
        <v>2</v>
      </c>
      <c r="O106" s="184"/>
      <c r="P106" s="184"/>
    </row>
    <row r="107" spans="1:16" ht="24.75" customHeight="1" x14ac:dyDescent="0.2">
      <c r="A107" s="32" t="s">
        <v>601</v>
      </c>
      <c r="B107" s="32" t="s">
        <v>602</v>
      </c>
      <c r="C107" s="32" t="s">
        <v>554</v>
      </c>
      <c r="D107" s="32" t="s">
        <v>555</v>
      </c>
      <c r="E107" s="31">
        <v>11</v>
      </c>
      <c r="F107" s="33">
        <v>0</v>
      </c>
      <c r="G107" s="33">
        <v>120</v>
      </c>
      <c r="H107" s="33">
        <v>0</v>
      </c>
      <c r="I107" s="34">
        <v>120</v>
      </c>
      <c r="J107" s="193"/>
      <c r="K107" s="32"/>
      <c r="L107" s="32"/>
      <c r="M107" s="33" t="s">
        <v>139</v>
      </c>
      <c r="N107" s="33">
        <v>4</v>
      </c>
      <c r="O107" s="184"/>
      <c r="P107" s="184"/>
    </row>
    <row r="108" spans="1:16" ht="24.75" customHeight="1" x14ac:dyDescent="0.2">
      <c r="A108" s="32" t="s">
        <v>603</v>
      </c>
      <c r="B108" s="32" t="s">
        <v>604</v>
      </c>
      <c r="C108" s="32" t="s">
        <v>479</v>
      </c>
      <c r="D108" s="32" t="s">
        <v>480</v>
      </c>
      <c r="E108" s="31">
        <v>11</v>
      </c>
      <c r="F108" s="33">
        <v>0</v>
      </c>
      <c r="G108" s="33">
        <v>180</v>
      </c>
      <c r="H108" s="33">
        <v>0</v>
      </c>
      <c r="I108" s="34">
        <v>180</v>
      </c>
      <c r="J108" s="193"/>
      <c r="K108" s="32"/>
      <c r="L108" s="32"/>
      <c r="M108" s="33" t="s">
        <v>139</v>
      </c>
      <c r="N108" s="183" t="s">
        <v>1698</v>
      </c>
      <c r="O108" s="175">
        <v>5</v>
      </c>
      <c r="P108" s="174" t="s">
        <v>1692</v>
      </c>
    </row>
    <row r="109" spans="1:16" ht="24.75" customHeight="1" x14ac:dyDescent="0.2">
      <c r="A109" s="39" t="s">
        <v>605</v>
      </c>
      <c r="B109" s="36" t="s">
        <v>606</v>
      </c>
      <c r="C109" s="39" t="s">
        <v>567</v>
      </c>
      <c r="D109" s="32" t="s">
        <v>568</v>
      </c>
      <c r="E109" s="31">
        <v>11</v>
      </c>
      <c r="F109" s="33">
        <v>0</v>
      </c>
      <c r="G109" s="33">
        <v>180</v>
      </c>
      <c r="H109" s="33">
        <v>0</v>
      </c>
      <c r="I109" s="34">
        <v>180</v>
      </c>
      <c r="J109" s="193"/>
      <c r="K109" s="32"/>
      <c r="L109" s="32"/>
      <c r="M109" s="33" t="s">
        <v>139</v>
      </c>
      <c r="N109" s="183" t="s">
        <v>1698</v>
      </c>
      <c r="O109" s="175">
        <v>5</v>
      </c>
      <c r="P109" s="174" t="s">
        <v>1692</v>
      </c>
    </row>
    <row r="110" spans="1:16" ht="24.75" customHeight="1" x14ac:dyDescent="0.2">
      <c r="A110" s="185" t="s">
        <v>634</v>
      </c>
      <c r="B110" s="186"/>
      <c r="C110" s="186"/>
      <c r="D110" s="186"/>
      <c r="E110" s="186"/>
      <c r="F110" s="186"/>
      <c r="G110" s="186"/>
      <c r="H110" s="186"/>
      <c r="I110" s="186"/>
      <c r="J110" s="186"/>
      <c r="K110" s="186"/>
      <c r="L110" s="186"/>
      <c r="M110" s="187"/>
      <c r="N110" s="46">
        <v>36</v>
      </c>
      <c r="O110" s="30" t="s">
        <v>1699</v>
      </c>
    </row>
    <row r="112" spans="1:16" ht="24.75" customHeight="1" x14ac:dyDescent="0.25">
      <c r="K112" s="189" t="s">
        <v>635</v>
      </c>
      <c r="L112" s="189"/>
      <c r="M112" s="189"/>
      <c r="N112" s="47">
        <f>SUM(N14,N25,N33,N42,N50,N58,N67,N79,N90,N101,N110)</f>
        <v>288</v>
      </c>
    </row>
    <row r="113" spans="1:14" ht="24.75" customHeight="1" thickBot="1" x14ac:dyDescent="0.25"/>
    <row r="114" spans="1:14" ht="49.5" customHeight="1" thickBot="1" x14ac:dyDescent="0.25">
      <c r="A114" s="190" t="s">
        <v>636</v>
      </c>
      <c r="B114" s="191"/>
      <c r="C114" s="191"/>
      <c r="D114" s="191"/>
      <c r="E114" s="191"/>
      <c r="F114" s="191"/>
      <c r="G114" s="191"/>
      <c r="H114" s="191"/>
      <c r="I114" s="191"/>
      <c r="J114" s="191"/>
      <c r="K114" s="191"/>
      <c r="L114" s="191"/>
      <c r="M114" s="191"/>
      <c r="N114" s="192"/>
    </row>
  </sheetData>
  <mergeCells count="15">
    <mergeCell ref="A101:M101"/>
    <mergeCell ref="A110:M110"/>
    <mergeCell ref="K112:M112"/>
    <mergeCell ref="A114:N114"/>
    <mergeCell ref="J102:J109"/>
    <mergeCell ref="A58:M58"/>
    <mergeCell ref="A67:M67"/>
    <mergeCell ref="A79:M79"/>
    <mergeCell ref="A90:M90"/>
    <mergeCell ref="A1:N1"/>
    <mergeCell ref="A14:M14"/>
    <mergeCell ref="A25:M25"/>
    <mergeCell ref="A33:M33"/>
    <mergeCell ref="A42:M42"/>
    <mergeCell ref="A50:M50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5"/>
  <sheetViews>
    <sheetView topLeftCell="N1" workbookViewId="0">
      <selection activeCell="AH21" sqref="AH21"/>
    </sheetView>
  </sheetViews>
  <sheetFormatPr defaultRowHeight="15.75" customHeight="1" x14ac:dyDescent="0.25"/>
  <cols>
    <col min="1" max="4" width="0" hidden="1" customWidth="1"/>
    <col min="5" max="5" width="3" customWidth="1"/>
    <col min="6" max="8" width="9.140625" hidden="1" customWidth="1"/>
    <col min="9" max="9" width="12" hidden="1" customWidth="1"/>
    <col min="10" max="10" width="11.42578125" hidden="1" customWidth="1"/>
    <col min="11" max="11" width="9.140625" hidden="1" customWidth="1"/>
    <col min="12" max="12" width="50.140625" bestFit="1" customWidth="1"/>
    <col min="13" max="13" width="0" hidden="1" customWidth="1"/>
    <col min="15" max="16" width="0" hidden="1" customWidth="1"/>
    <col min="17" max="17" width="20.7109375" bestFit="1" customWidth="1"/>
    <col min="18" max="18" width="43.7109375" bestFit="1" customWidth="1"/>
    <col min="19" max="19" width="18.42578125" hidden="1" customWidth="1"/>
    <col min="20" max="20" width="9" customWidth="1"/>
    <col min="21" max="21" width="4.85546875" customWidth="1"/>
    <col min="22" max="26" width="4.85546875" hidden="1" customWidth="1"/>
    <col min="27" max="31" width="1.7109375" hidden="1" customWidth="1"/>
    <col min="32" max="32" width="10.85546875" hidden="1" customWidth="1"/>
    <col min="33" max="33" width="5.7109375" customWidth="1"/>
    <col min="34" max="34" width="23.7109375" style="21" customWidth="1"/>
    <col min="35" max="35" width="23.85546875" style="21" customWidth="1"/>
    <col min="36" max="37" width="0" hidden="1" customWidth="1"/>
  </cols>
  <sheetData>
    <row r="1" spans="1:38" ht="15.75" customHeight="1" x14ac:dyDescent="0.25">
      <c r="A1" s="5" t="s">
        <v>63</v>
      </c>
      <c r="B1" s="5" t="s">
        <v>64</v>
      </c>
      <c r="C1" s="5" t="s">
        <v>65</v>
      </c>
      <c r="D1" s="5" t="s">
        <v>20</v>
      </c>
      <c r="E1" s="1" t="s">
        <v>0</v>
      </c>
      <c r="F1" s="5" t="s">
        <v>21</v>
      </c>
      <c r="G1" s="5" t="s">
        <v>66</v>
      </c>
      <c r="H1" s="5" t="s">
        <v>22</v>
      </c>
      <c r="I1" s="5" t="s">
        <v>67</v>
      </c>
      <c r="J1" s="5" t="s">
        <v>23</v>
      </c>
      <c r="K1" s="12" t="s">
        <v>24</v>
      </c>
      <c r="L1" s="1" t="s">
        <v>2</v>
      </c>
      <c r="M1" s="13" t="s">
        <v>68</v>
      </c>
      <c r="N1" s="1" t="s">
        <v>3</v>
      </c>
      <c r="O1" s="5" t="s">
        <v>25</v>
      </c>
      <c r="P1" s="5" t="s">
        <v>26</v>
      </c>
      <c r="Q1" s="1" t="s">
        <v>8</v>
      </c>
      <c r="R1" s="1" t="s">
        <v>9</v>
      </c>
      <c r="S1" s="5" t="s">
        <v>27</v>
      </c>
      <c r="T1" s="1" t="s">
        <v>28</v>
      </c>
      <c r="U1" s="1" t="s">
        <v>12</v>
      </c>
      <c r="V1" s="5" t="s">
        <v>29</v>
      </c>
      <c r="W1" s="5" t="s">
        <v>30</v>
      </c>
      <c r="X1" s="5" t="s">
        <v>31</v>
      </c>
      <c r="Y1" s="5" t="s">
        <v>32</v>
      </c>
      <c r="Z1" s="5" t="s">
        <v>33</v>
      </c>
      <c r="AA1" s="5" t="s">
        <v>34</v>
      </c>
      <c r="AB1" s="5" t="s">
        <v>35</v>
      </c>
      <c r="AC1" s="5" t="s">
        <v>36</v>
      </c>
      <c r="AD1" s="5" t="s">
        <v>37</v>
      </c>
      <c r="AE1" s="5" t="s">
        <v>38</v>
      </c>
      <c r="AF1" s="1" t="s">
        <v>13</v>
      </c>
      <c r="AG1" s="1" t="s">
        <v>14</v>
      </c>
      <c r="AH1" s="14" t="s">
        <v>69</v>
      </c>
      <c r="AI1" s="14" t="s">
        <v>70</v>
      </c>
      <c r="AJ1" s="5" t="s">
        <v>71</v>
      </c>
      <c r="AK1" s="5" t="s">
        <v>39</v>
      </c>
      <c r="AL1" t="s">
        <v>1659</v>
      </c>
    </row>
    <row r="2" spans="1:38" ht="15.75" customHeight="1" x14ac:dyDescent="0.25">
      <c r="A2" s="15" t="s">
        <v>72</v>
      </c>
      <c r="B2" s="15" t="s">
        <v>72</v>
      </c>
      <c r="C2" s="15">
        <v>2</v>
      </c>
      <c r="D2" s="16" t="s">
        <v>73</v>
      </c>
      <c r="E2" s="16" t="s">
        <v>74</v>
      </c>
      <c r="F2" s="17">
        <v>49</v>
      </c>
      <c r="G2" s="17">
        <v>1</v>
      </c>
      <c r="H2" s="17">
        <v>7051</v>
      </c>
      <c r="I2" s="16" t="s">
        <v>75</v>
      </c>
      <c r="J2" s="16" t="s">
        <v>76</v>
      </c>
      <c r="K2" s="18">
        <v>11547</v>
      </c>
      <c r="L2" s="2" t="s">
        <v>77</v>
      </c>
      <c r="M2" s="2" t="s">
        <v>78</v>
      </c>
      <c r="N2" s="2" t="s">
        <v>79</v>
      </c>
      <c r="O2" s="2" t="s">
        <v>80</v>
      </c>
      <c r="P2" s="2" t="s">
        <v>81</v>
      </c>
      <c r="Q2" s="2" t="s">
        <v>82</v>
      </c>
      <c r="R2" s="2" t="s">
        <v>83</v>
      </c>
      <c r="S2" s="2" t="s">
        <v>84</v>
      </c>
      <c r="T2" s="2" t="s">
        <v>57</v>
      </c>
      <c r="U2" s="4">
        <v>9</v>
      </c>
      <c r="V2" s="4">
        <v>4</v>
      </c>
      <c r="W2" s="4">
        <v>8</v>
      </c>
      <c r="X2" s="4">
        <v>0</v>
      </c>
      <c r="Y2" s="4">
        <v>12</v>
      </c>
      <c r="Z2" s="2" t="s">
        <v>46</v>
      </c>
      <c r="AA2" s="2" t="s">
        <v>47</v>
      </c>
      <c r="AB2" s="2" t="s">
        <v>85</v>
      </c>
      <c r="AC2" s="2" t="s">
        <v>47</v>
      </c>
      <c r="AD2" s="2" t="s">
        <v>41</v>
      </c>
      <c r="AE2" s="2" t="s">
        <v>41</v>
      </c>
      <c r="AF2" s="2" t="s">
        <v>61</v>
      </c>
      <c r="AG2" s="4">
        <v>1</v>
      </c>
      <c r="AH2" s="19" t="s">
        <v>86</v>
      </c>
      <c r="AI2" s="19" t="s">
        <v>87</v>
      </c>
      <c r="AJ2" s="4">
        <v>1927</v>
      </c>
      <c r="AK2" s="2" t="s">
        <v>50</v>
      </c>
      <c r="AL2" t="s">
        <v>1660</v>
      </c>
    </row>
    <row r="3" spans="1:38" ht="15.75" customHeight="1" x14ac:dyDescent="0.25">
      <c r="A3" s="15" t="s">
        <v>72</v>
      </c>
      <c r="B3" s="15" t="s">
        <v>72</v>
      </c>
      <c r="C3" s="15">
        <v>2</v>
      </c>
      <c r="D3" s="16" t="s">
        <v>73</v>
      </c>
      <c r="E3" s="16" t="s">
        <v>88</v>
      </c>
      <c r="F3" s="17">
        <v>53</v>
      </c>
      <c r="G3" s="17">
        <v>1</v>
      </c>
      <c r="H3" s="17">
        <v>6732</v>
      </c>
      <c r="I3" s="16" t="s">
        <v>75</v>
      </c>
      <c r="J3" s="16" t="s">
        <v>89</v>
      </c>
      <c r="K3" s="18">
        <v>10979</v>
      </c>
      <c r="L3" s="2" t="s">
        <v>90</v>
      </c>
      <c r="M3" s="2" t="s">
        <v>78</v>
      </c>
      <c r="N3" s="2" t="s">
        <v>91</v>
      </c>
      <c r="O3" s="2" t="s">
        <v>80</v>
      </c>
      <c r="P3" s="2" t="s">
        <v>92</v>
      </c>
      <c r="Q3" s="2" t="s">
        <v>82</v>
      </c>
      <c r="R3" s="2" t="s">
        <v>83</v>
      </c>
      <c r="S3" s="2" t="s">
        <v>84</v>
      </c>
      <c r="T3" s="2" t="s">
        <v>57</v>
      </c>
      <c r="U3" s="4">
        <v>9</v>
      </c>
      <c r="V3" s="4">
        <v>4</v>
      </c>
      <c r="W3" s="4">
        <v>8</v>
      </c>
      <c r="X3" s="4">
        <v>0</v>
      </c>
      <c r="Y3" s="4">
        <v>12</v>
      </c>
      <c r="Z3" s="2" t="s">
        <v>53</v>
      </c>
      <c r="AA3" s="2" t="s">
        <v>47</v>
      </c>
      <c r="AB3" s="2" t="s">
        <v>93</v>
      </c>
      <c r="AC3" s="2" t="s">
        <v>47</v>
      </c>
      <c r="AD3" s="2" t="s">
        <v>41</v>
      </c>
      <c r="AE3" s="2" t="s">
        <v>41</v>
      </c>
      <c r="AF3" s="2" t="s">
        <v>61</v>
      </c>
      <c r="AG3" s="4">
        <v>1</v>
      </c>
      <c r="AH3" s="19" t="s">
        <v>94</v>
      </c>
      <c r="AI3" s="19" t="s">
        <v>95</v>
      </c>
      <c r="AJ3" s="4">
        <v>522</v>
      </c>
      <c r="AK3" s="2" t="s">
        <v>50</v>
      </c>
      <c r="AL3" t="s">
        <v>1660</v>
      </c>
    </row>
    <row r="4" spans="1:38" ht="15.75" customHeight="1" x14ac:dyDescent="0.25">
      <c r="A4" s="15" t="s">
        <v>72</v>
      </c>
      <c r="B4" s="15" t="s">
        <v>72</v>
      </c>
      <c r="C4" s="15">
        <v>2</v>
      </c>
      <c r="D4" s="16" t="s">
        <v>73</v>
      </c>
      <c r="E4" s="16" t="s">
        <v>96</v>
      </c>
      <c r="F4" s="17">
        <v>51</v>
      </c>
      <c r="G4" s="17">
        <v>1</v>
      </c>
      <c r="H4" s="17">
        <v>7223</v>
      </c>
      <c r="I4" s="16" t="s">
        <v>75</v>
      </c>
      <c r="J4" s="16" t="s">
        <v>97</v>
      </c>
      <c r="K4" s="18">
        <v>11808</v>
      </c>
      <c r="L4" s="2" t="s">
        <v>98</v>
      </c>
      <c r="M4" s="2" t="s">
        <v>78</v>
      </c>
      <c r="N4" s="2" t="s">
        <v>99</v>
      </c>
      <c r="O4" s="2" t="s">
        <v>80</v>
      </c>
      <c r="P4" s="2" t="s">
        <v>100</v>
      </c>
      <c r="Q4" s="2" t="s">
        <v>82</v>
      </c>
      <c r="R4" s="2" t="s">
        <v>83</v>
      </c>
      <c r="S4" s="2" t="s">
        <v>84</v>
      </c>
      <c r="T4" s="2" t="s">
        <v>57</v>
      </c>
      <c r="U4" s="4">
        <v>9</v>
      </c>
      <c r="V4" s="4">
        <v>4</v>
      </c>
      <c r="W4" s="4">
        <v>8</v>
      </c>
      <c r="X4" s="4">
        <v>0</v>
      </c>
      <c r="Y4" s="4">
        <v>12</v>
      </c>
      <c r="Z4" s="2" t="s">
        <v>101</v>
      </c>
      <c r="AA4" s="2" t="s">
        <v>47</v>
      </c>
      <c r="AB4" s="2" t="s">
        <v>102</v>
      </c>
      <c r="AC4" s="2" t="s">
        <v>47</v>
      </c>
      <c r="AD4" s="2" t="s">
        <v>41</v>
      </c>
      <c r="AE4" s="2" t="s">
        <v>41</v>
      </c>
      <c r="AF4" s="2" t="s">
        <v>61</v>
      </c>
      <c r="AG4" s="4">
        <v>1</v>
      </c>
      <c r="AH4" s="19" t="s">
        <v>103</v>
      </c>
      <c r="AI4" s="19" t="s">
        <v>104</v>
      </c>
      <c r="AJ4" s="4">
        <v>753</v>
      </c>
      <c r="AK4" s="2" t="s">
        <v>50</v>
      </c>
      <c r="AL4" t="s">
        <v>1660</v>
      </c>
    </row>
    <row r="5" spans="1:38" ht="15.75" customHeight="1" x14ac:dyDescent="0.25">
      <c r="A5" s="15"/>
      <c r="B5" s="15"/>
      <c r="C5" s="15"/>
      <c r="D5" s="16"/>
      <c r="E5" s="16"/>
      <c r="F5" s="17"/>
      <c r="G5" s="17"/>
      <c r="H5" s="17">
        <v>7052</v>
      </c>
      <c r="I5" s="16"/>
      <c r="J5" s="16"/>
      <c r="K5" s="18"/>
      <c r="L5" s="2" t="s">
        <v>542</v>
      </c>
      <c r="M5" s="2"/>
      <c r="N5" s="2" t="s">
        <v>179</v>
      </c>
      <c r="O5" s="2"/>
      <c r="P5" s="2"/>
      <c r="Q5" s="2" t="s">
        <v>111</v>
      </c>
      <c r="R5" s="2" t="s">
        <v>112</v>
      </c>
      <c r="S5" s="2"/>
      <c r="T5" s="2" t="s">
        <v>57</v>
      </c>
      <c r="U5" s="4">
        <v>9</v>
      </c>
      <c r="V5" s="4"/>
      <c r="W5" s="4"/>
      <c r="X5" s="4"/>
      <c r="Y5" s="4"/>
      <c r="Z5" s="2"/>
      <c r="AA5" s="2"/>
      <c r="AB5" s="2"/>
      <c r="AC5" s="2"/>
      <c r="AD5" s="2"/>
      <c r="AE5" s="2"/>
      <c r="AF5" s="2"/>
      <c r="AG5" s="4">
        <v>2</v>
      </c>
      <c r="AH5" s="19" t="s">
        <v>638</v>
      </c>
      <c r="AI5" s="19" t="s">
        <v>639</v>
      </c>
      <c r="AJ5" s="4"/>
      <c r="AK5" s="2"/>
      <c r="AL5" t="s">
        <v>1660</v>
      </c>
    </row>
    <row r="6" spans="1:38" ht="15.75" customHeight="1" x14ac:dyDescent="0.25">
      <c r="A6" s="15" t="s">
        <v>72</v>
      </c>
      <c r="B6" s="15" t="s">
        <v>72</v>
      </c>
      <c r="C6" s="15">
        <v>2</v>
      </c>
      <c r="D6" s="16" t="s">
        <v>73</v>
      </c>
      <c r="E6" s="16" t="s">
        <v>105</v>
      </c>
      <c r="F6" s="17">
        <v>155</v>
      </c>
      <c r="G6" s="17">
        <v>1</v>
      </c>
      <c r="H6" s="17">
        <v>6733</v>
      </c>
      <c r="I6" s="16" t="s">
        <v>75</v>
      </c>
      <c r="J6" s="16" t="s">
        <v>106</v>
      </c>
      <c r="K6" s="18">
        <v>10980</v>
      </c>
      <c r="L6" s="2" t="s">
        <v>107</v>
      </c>
      <c r="M6" s="2" t="s">
        <v>108</v>
      </c>
      <c r="N6" s="2" t="s">
        <v>109</v>
      </c>
      <c r="O6" s="2" t="s">
        <v>110</v>
      </c>
      <c r="P6" s="2" t="s">
        <v>52</v>
      </c>
      <c r="Q6" s="2" t="s">
        <v>111</v>
      </c>
      <c r="R6" s="2" t="s">
        <v>112</v>
      </c>
      <c r="S6" s="2" t="s">
        <v>113</v>
      </c>
      <c r="T6" s="2" t="s">
        <v>45</v>
      </c>
      <c r="U6" s="4">
        <v>10</v>
      </c>
      <c r="V6" s="4">
        <v>10</v>
      </c>
      <c r="W6" s="4">
        <v>20</v>
      </c>
      <c r="X6" s="4">
        <v>0</v>
      </c>
      <c r="Y6" s="4">
        <v>30</v>
      </c>
      <c r="Z6" s="2" t="s">
        <v>53</v>
      </c>
      <c r="AA6" s="2" t="s">
        <v>47</v>
      </c>
      <c r="AB6" s="2" t="s">
        <v>114</v>
      </c>
      <c r="AC6" s="2" t="s">
        <v>47</v>
      </c>
      <c r="AD6" s="2" t="s">
        <v>115</v>
      </c>
      <c r="AE6" s="2" t="s">
        <v>55</v>
      </c>
      <c r="AF6" s="2" t="s">
        <v>61</v>
      </c>
      <c r="AG6" s="4">
        <v>2</v>
      </c>
      <c r="AH6" s="19" t="s">
        <v>116</v>
      </c>
      <c r="AI6" s="19" t="s">
        <v>117</v>
      </c>
      <c r="AJ6" s="4">
        <v>523</v>
      </c>
      <c r="AK6" s="2" t="s">
        <v>50</v>
      </c>
      <c r="AL6" t="s">
        <v>1660</v>
      </c>
    </row>
    <row r="7" spans="1:38" ht="15.75" customHeight="1" x14ac:dyDescent="0.25">
      <c r="A7" s="15" t="s">
        <v>72</v>
      </c>
      <c r="B7" s="15" t="s">
        <v>72</v>
      </c>
      <c r="C7" s="15">
        <v>2</v>
      </c>
      <c r="D7" s="16" t="s">
        <v>73</v>
      </c>
      <c r="E7" s="16" t="s">
        <v>118</v>
      </c>
      <c r="F7" s="17">
        <v>116</v>
      </c>
      <c r="G7" s="17">
        <v>1</v>
      </c>
      <c r="H7" s="17">
        <v>7224</v>
      </c>
      <c r="I7" s="16" t="s">
        <v>75</v>
      </c>
      <c r="J7" s="16" t="s">
        <v>119</v>
      </c>
      <c r="K7" s="18">
        <v>11809</v>
      </c>
      <c r="L7" s="2" t="s">
        <v>120</v>
      </c>
      <c r="M7" s="2" t="s">
        <v>108</v>
      </c>
      <c r="N7" s="2" t="s">
        <v>121</v>
      </c>
      <c r="O7" s="2" t="s">
        <v>122</v>
      </c>
      <c r="P7" s="2" t="s">
        <v>56</v>
      </c>
      <c r="Q7" s="2" t="s">
        <v>123</v>
      </c>
      <c r="R7" s="2" t="s">
        <v>112</v>
      </c>
      <c r="S7" s="2" t="s">
        <v>124</v>
      </c>
      <c r="T7" s="2" t="s">
        <v>45</v>
      </c>
      <c r="U7" s="4">
        <v>10</v>
      </c>
      <c r="V7" s="4">
        <v>10</v>
      </c>
      <c r="W7" s="4">
        <v>20</v>
      </c>
      <c r="X7" s="4">
        <v>0</v>
      </c>
      <c r="Y7" s="4">
        <v>30</v>
      </c>
      <c r="Z7" s="2" t="s">
        <v>101</v>
      </c>
      <c r="AA7" s="2" t="s">
        <v>47</v>
      </c>
      <c r="AB7" s="2" t="s">
        <v>125</v>
      </c>
      <c r="AC7" s="2" t="s">
        <v>47</v>
      </c>
      <c r="AD7" s="2" t="s">
        <v>126</v>
      </c>
      <c r="AE7" s="2" t="s">
        <v>55</v>
      </c>
      <c r="AF7" s="2" t="s">
        <v>61</v>
      </c>
      <c r="AG7" s="4">
        <v>2</v>
      </c>
      <c r="AH7" s="19" t="s">
        <v>127</v>
      </c>
      <c r="AI7" s="19" t="s">
        <v>128</v>
      </c>
      <c r="AJ7" s="4">
        <v>754</v>
      </c>
      <c r="AK7" s="2" t="s">
        <v>50</v>
      </c>
      <c r="AL7" t="s">
        <v>1660</v>
      </c>
    </row>
    <row r="8" spans="1:38" ht="15.75" customHeight="1" x14ac:dyDescent="0.25">
      <c r="A8" s="15"/>
      <c r="B8" s="15"/>
      <c r="C8" s="15"/>
      <c r="D8" s="16"/>
      <c r="E8" s="16"/>
      <c r="F8" s="17"/>
      <c r="G8" s="17"/>
      <c r="H8" s="17">
        <v>7056</v>
      </c>
      <c r="I8" s="16"/>
      <c r="J8" s="16"/>
      <c r="K8" s="18"/>
      <c r="L8" s="2" t="s">
        <v>518</v>
      </c>
      <c r="M8" s="2"/>
      <c r="N8" s="2" t="s">
        <v>85</v>
      </c>
      <c r="O8" s="2"/>
      <c r="P8" s="2"/>
      <c r="Q8" s="2" t="s">
        <v>134</v>
      </c>
      <c r="R8" s="2" t="s">
        <v>135</v>
      </c>
      <c r="S8" s="2"/>
      <c r="T8" s="2" t="s">
        <v>45</v>
      </c>
      <c r="U8" s="4">
        <v>8</v>
      </c>
      <c r="V8" s="4"/>
      <c r="W8" s="4"/>
      <c r="X8" s="4"/>
      <c r="Y8" s="4"/>
      <c r="Z8" s="2"/>
      <c r="AA8" s="2"/>
      <c r="AB8" s="2"/>
      <c r="AC8" s="2"/>
      <c r="AD8" s="2"/>
      <c r="AE8" s="2"/>
      <c r="AF8" s="2"/>
      <c r="AG8" s="4">
        <v>3</v>
      </c>
      <c r="AH8" s="19" t="s">
        <v>612</v>
      </c>
      <c r="AI8" s="19" t="s">
        <v>613</v>
      </c>
      <c r="AJ8" s="4"/>
      <c r="AK8" s="2"/>
      <c r="AL8" t="s">
        <v>1660</v>
      </c>
    </row>
    <row r="9" spans="1:38" ht="15.75" customHeight="1" x14ac:dyDescent="0.25">
      <c r="A9" s="15" t="s">
        <v>72</v>
      </c>
      <c r="B9" s="15" t="s">
        <v>72</v>
      </c>
      <c r="C9" s="15">
        <v>2</v>
      </c>
      <c r="D9" s="16" t="s">
        <v>73</v>
      </c>
      <c r="E9" s="16" t="s">
        <v>129</v>
      </c>
      <c r="F9" s="17">
        <v>73</v>
      </c>
      <c r="G9" s="17">
        <v>1</v>
      </c>
      <c r="H9" s="17">
        <v>6736</v>
      </c>
      <c r="I9" s="16" t="s">
        <v>75</v>
      </c>
      <c r="J9" s="16" t="s">
        <v>130</v>
      </c>
      <c r="K9" s="18">
        <v>10983</v>
      </c>
      <c r="L9" s="2" t="s">
        <v>131</v>
      </c>
      <c r="M9" s="2" t="s">
        <v>132</v>
      </c>
      <c r="N9" s="2" t="s">
        <v>93</v>
      </c>
      <c r="O9" s="2" t="s">
        <v>133</v>
      </c>
      <c r="P9" s="2" t="s">
        <v>92</v>
      </c>
      <c r="Q9" s="2" t="s">
        <v>134</v>
      </c>
      <c r="R9" s="2" t="s">
        <v>135</v>
      </c>
      <c r="S9" s="2" t="s">
        <v>136</v>
      </c>
      <c r="T9" s="2" t="s">
        <v>57</v>
      </c>
      <c r="U9" s="4">
        <v>7</v>
      </c>
      <c r="V9" s="4">
        <v>14</v>
      </c>
      <c r="W9" s="4">
        <v>0</v>
      </c>
      <c r="X9" s="4">
        <v>28</v>
      </c>
      <c r="Y9" s="4">
        <v>42</v>
      </c>
      <c r="Z9" s="2" t="s">
        <v>137</v>
      </c>
      <c r="AA9" s="2" t="s">
        <v>47</v>
      </c>
      <c r="AB9" s="2" t="s">
        <v>138</v>
      </c>
      <c r="AC9" s="2" t="s">
        <v>47</v>
      </c>
      <c r="AD9" s="2" t="s">
        <v>41</v>
      </c>
      <c r="AE9" s="2" t="s">
        <v>41</v>
      </c>
      <c r="AF9" s="2" t="s">
        <v>139</v>
      </c>
      <c r="AG9" s="4">
        <v>3</v>
      </c>
      <c r="AH9" s="19" t="s">
        <v>140</v>
      </c>
      <c r="AI9" s="19" t="s">
        <v>141</v>
      </c>
      <c r="AJ9" s="4">
        <v>526</v>
      </c>
      <c r="AK9" s="2" t="s">
        <v>50</v>
      </c>
      <c r="AL9" t="s">
        <v>1660</v>
      </c>
    </row>
    <row r="10" spans="1:38" ht="15.75" customHeight="1" x14ac:dyDescent="0.25">
      <c r="A10" s="15"/>
      <c r="B10" s="15"/>
      <c r="C10" s="15"/>
      <c r="D10" s="16"/>
      <c r="E10" s="16"/>
      <c r="F10" s="17"/>
      <c r="G10" s="17"/>
      <c r="H10" s="17">
        <v>7228</v>
      </c>
      <c r="I10" s="16"/>
      <c r="J10" s="16"/>
      <c r="K10" s="18"/>
      <c r="L10" s="2" t="s">
        <v>615</v>
      </c>
      <c r="M10" s="2"/>
      <c r="N10" s="2" t="s">
        <v>102</v>
      </c>
      <c r="O10" s="2"/>
      <c r="P10" s="2"/>
      <c r="Q10" s="2" t="s">
        <v>614</v>
      </c>
      <c r="R10" s="2" t="s">
        <v>135</v>
      </c>
      <c r="S10" s="2"/>
      <c r="T10" s="2" t="s">
        <v>45</v>
      </c>
      <c r="U10" s="4">
        <v>8</v>
      </c>
      <c r="V10" s="4"/>
      <c r="W10" s="4"/>
      <c r="X10" s="4"/>
      <c r="Y10" s="4"/>
      <c r="Z10" s="2"/>
      <c r="AA10" s="2"/>
      <c r="AB10" s="2"/>
      <c r="AC10" s="2"/>
      <c r="AD10" s="2"/>
      <c r="AE10" s="2"/>
      <c r="AF10" s="2"/>
      <c r="AG10" s="4"/>
      <c r="AH10" s="19" t="s">
        <v>616</v>
      </c>
      <c r="AI10" s="19" t="s">
        <v>617</v>
      </c>
      <c r="AJ10" s="4"/>
      <c r="AK10" s="2"/>
      <c r="AL10" t="s">
        <v>1660</v>
      </c>
    </row>
    <row r="11" spans="1:38" ht="15.75" customHeight="1" x14ac:dyDescent="0.25">
      <c r="A11" s="15" t="s">
        <v>72</v>
      </c>
      <c r="B11" s="15" t="s">
        <v>72</v>
      </c>
      <c r="C11" s="15">
        <v>2</v>
      </c>
      <c r="D11" s="16" t="s">
        <v>73</v>
      </c>
      <c r="E11" s="16" t="s">
        <v>146</v>
      </c>
      <c r="F11" s="17">
        <v>67</v>
      </c>
      <c r="G11" s="17">
        <v>1</v>
      </c>
      <c r="H11" s="17">
        <v>7063</v>
      </c>
      <c r="I11" s="16" t="s">
        <v>75</v>
      </c>
      <c r="J11" s="16" t="s">
        <v>147</v>
      </c>
      <c r="K11" s="18">
        <v>11559</v>
      </c>
      <c r="L11" s="2" t="s">
        <v>148</v>
      </c>
      <c r="M11" s="2" t="s">
        <v>149</v>
      </c>
      <c r="N11" s="2" t="s">
        <v>150</v>
      </c>
      <c r="O11" s="2" t="s">
        <v>151</v>
      </c>
      <c r="P11" s="2" t="s">
        <v>81</v>
      </c>
      <c r="Q11" s="2" t="s">
        <v>152</v>
      </c>
      <c r="R11" s="2" t="s">
        <v>153</v>
      </c>
      <c r="S11" s="2" t="s">
        <v>154</v>
      </c>
      <c r="T11" s="2" t="s">
        <v>57</v>
      </c>
      <c r="U11" s="4">
        <v>7</v>
      </c>
      <c r="V11" s="4">
        <v>14</v>
      </c>
      <c r="W11" s="4">
        <v>14</v>
      </c>
      <c r="X11" s="4">
        <v>0</v>
      </c>
      <c r="Y11" s="4">
        <v>28</v>
      </c>
      <c r="Z11" s="2" t="s">
        <v>155</v>
      </c>
      <c r="AA11" s="2" t="s">
        <v>47</v>
      </c>
      <c r="AB11" s="2" t="s">
        <v>156</v>
      </c>
      <c r="AC11" s="2" t="s">
        <v>47</v>
      </c>
      <c r="AD11" s="2" t="s">
        <v>41</v>
      </c>
      <c r="AE11" s="2" t="s">
        <v>41</v>
      </c>
      <c r="AF11" s="2" t="s">
        <v>61</v>
      </c>
      <c r="AG11" s="4">
        <v>2</v>
      </c>
      <c r="AH11" s="19" t="s">
        <v>157</v>
      </c>
      <c r="AI11" s="19" t="s">
        <v>158</v>
      </c>
      <c r="AJ11" s="4">
        <v>1939</v>
      </c>
      <c r="AK11" s="2" t="s">
        <v>50</v>
      </c>
      <c r="AL11" t="s">
        <v>1660</v>
      </c>
    </row>
    <row r="12" spans="1:38" ht="15.75" customHeight="1" x14ac:dyDescent="0.25">
      <c r="A12" s="15" t="s">
        <v>72</v>
      </c>
      <c r="B12" s="15" t="s">
        <v>72</v>
      </c>
      <c r="C12" s="15">
        <v>2</v>
      </c>
      <c r="D12" s="16" t="s">
        <v>73</v>
      </c>
      <c r="E12" s="16" t="s">
        <v>159</v>
      </c>
      <c r="F12" s="17">
        <v>67</v>
      </c>
      <c r="G12" s="17">
        <v>1</v>
      </c>
      <c r="H12" s="17">
        <v>6743</v>
      </c>
      <c r="I12" s="16" t="s">
        <v>75</v>
      </c>
      <c r="J12" s="16" t="s">
        <v>160</v>
      </c>
      <c r="K12" s="18">
        <v>10990</v>
      </c>
      <c r="L12" s="2" t="s">
        <v>161</v>
      </c>
      <c r="M12" s="2" t="s">
        <v>149</v>
      </c>
      <c r="N12" s="2" t="s">
        <v>162</v>
      </c>
      <c r="O12" s="2" t="s">
        <v>151</v>
      </c>
      <c r="P12" s="2" t="s">
        <v>92</v>
      </c>
      <c r="Q12" s="2" t="s">
        <v>152</v>
      </c>
      <c r="R12" s="2" t="s">
        <v>153</v>
      </c>
      <c r="S12" s="2" t="s">
        <v>154</v>
      </c>
      <c r="T12" s="2" t="s">
        <v>57</v>
      </c>
      <c r="U12" s="4">
        <v>7</v>
      </c>
      <c r="V12" s="4">
        <v>14</v>
      </c>
      <c r="W12" s="4">
        <v>14</v>
      </c>
      <c r="X12" s="4">
        <v>0</v>
      </c>
      <c r="Y12" s="4">
        <v>28</v>
      </c>
      <c r="Z12" s="2" t="s">
        <v>163</v>
      </c>
      <c r="AA12" s="2" t="s">
        <v>47</v>
      </c>
      <c r="AB12" s="2" t="s">
        <v>164</v>
      </c>
      <c r="AC12" s="2" t="s">
        <v>47</v>
      </c>
      <c r="AD12" s="2" t="s">
        <v>41</v>
      </c>
      <c r="AE12" s="2" t="s">
        <v>41</v>
      </c>
      <c r="AF12" s="2" t="s">
        <v>61</v>
      </c>
      <c r="AG12" s="4">
        <v>2</v>
      </c>
      <c r="AH12" s="19" t="s">
        <v>165</v>
      </c>
      <c r="AI12" s="19" t="s">
        <v>166</v>
      </c>
      <c r="AJ12" s="4">
        <v>533</v>
      </c>
      <c r="AK12" s="2" t="s">
        <v>50</v>
      </c>
      <c r="AL12" t="s">
        <v>1660</v>
      </c>
    </row>
    <row r="13" spans="1:38" ht="15.75" customHeight="1" x14ac:dyDescent="0.25">
      <c r="A13" s="15" t="s">
        <v>72</v>
      </c>
      <c r="B13" s="15" t="s">
        <v>72</v>
      </c>
      <c r="C13" s="15">
        <v>2</v>
      </c>
      <c r="D13" s="16" t="s">
        <v>73</v>
      </c>
      <c r="E13" s="16" t="s">
        <v>167</v>
      </c>
      <c r="F13" s="17">
        <v>67</v>
      </c>
      <c r="G13" s="17">
        <v>1</v>
      </c>
      <c r="H13" s="17">
        <v>7235</v>
      </c>
      <c r="I13" s="16" t="s">
        <v>75</v>
      </c>
      <c r="J13" s="16" t="s">
        <v>168</v>
      </c>
      <c r="K13" s="18">
        <v>11820</v>
      </c>
      <c r="L13" s="2" t="s">
        <v>169</v>
      </c>
      <c r="M13" s="2" t="s">
        <v>149</v>
      </c>
      <c r="N13" s="2" t="s">
        <v>170</v>
      </c>
      <c r="O13" s="2" t="s">
        <v>151</v>
      </c>
      <c r="P13" s="2" t="s">
        <v>100</v>
      </c>
      <c r="Q13" s="2" t="s">
        <v>152</v>
      </c>
      <c r="R13" s="2" t="s">
        <v>153</v>
      </c>
      <c r="S13" s="2" t="s">
        <v>154</v>
      </c>
      <c r="T13" s="2" t="s">
        <v>57</v>
      </c>
      <c r="U13" s="4">
        <v>7</v>
      </c>
      <c r="V13" s="4">
        <v>14</v>
      </c>
      <c r="W13" s="4">
        <v>14</v>
      </c>
      <c r="X13" s="4">
        <v>0</v>
      </c>
      <c r="Y13" s="4">
        <v>28</v>
      </c>
      <c r="Z13" s="2" t="s">
        <v>171</v>
      </c>
      <c r="AA13" s="2" t="s">
        <v>47</v>
      </c>
      <c r="AB13" s="2" t="s">
        <v>172</v>
      </c>
      <c r="AC13" s="2" t="s">
        <v>47</v>
      </c>
      <c r="AD13" s="2" t="s">
        <v>41</v>
      </c>
      <c r="AE13" s="2" t="s">
        <v>41</v>
      </c>
      <c r="AF13" s="2" t="s">
        <v>61</v>
      </c>
      <c r="AG13" s="4">
        <v>2</v>
      </c>
      <c r="AH13" s="19" t="s">
        <v>173</v>
      </c>
      <c r="AI13" s="19" t="s">
        <v>174</v>
      </c>
      <c r="AJ13" s="4">
        <v>765</v>
      </c>
      <c r="AK13" s="2" t="s">
        <v>50</v>
      </c>
      <c r="AL13" t="s">
        <v>1660</v>
      </c>
    </row>
    <row r="14" spans="1:38" ht="15.75" customHeight="1" x14ac:dyDescent="0.25">
      <c r="A14" s="15" t="s">
        <v>72</v>
      </c>
      <c r="B14" s="15" t="s">
        <v>72</v>
      </c>
      <c r="C14" s="15">
        <v>2</v>
      </c>
      <c r="D14" s="16" t="s">
        <v>73</v>
      </c>
      <c r="E14" s="16" t="s">
        <v>74</v>
      </c>
      <c r="F14" s="17">
        <v>49</v>
      </c>
      <c r="G14" s="17">
        <v>1</v>
      </c>
      <c r="H14" s="17">
        <v>7071</v>
      </c>
      <c r="I14" s="16" t="s">
        <v>75</v>
      </c>
      <c r="J14" s="16" t="s">
        <v>175</v>
      </c>
      <c r="K14" s="18">
        <v>11569</v>
      </c>
      <c r="L14" s="2" t="s">
        <v>176</v>
      </c>
      <c r="M14" s="2" t="s">
        <v>177</v>
      </c>
      <c r="N14" s="2" t="s">
        <v>178</v>
      </c>
      <c r="O14" s="2" t="s">
        <v>80</v>
      </c>
      <c r="P14" s="2" t="s">
        <v>81</v>
      </c>
      <c r="Q14" s="2" t="s">
        <v>82</v>
      </c>
      <c r="R14" s="2" t="s">
        <v>83</v>
      </c>
      <c r="S14" s="2" t="s">
        <v>84</v>
      </c>
      <c r="T14" s="2" t="s">
        <v>45</v>
      </c>
      <c r="U14" s="4">
        <v>10</v>
      </c>
      <c r="V14" s="4">
        <v>14</v>
      </c>
      <c r="W14" s="4">
        <v>28</v>
      </c>
      <c r="X14" s="4">
        <v>0</v>
      </c>
      <c r="Y14" s="4">
        <v>42</v>
      </c>
      <c r="Z14" s="2" t="s">
        <v>46</v>
      </c>
      <c r="AA14" s="2" t="s">
        <v>47</v>
      </c>
      <c r="AB14" s="2" t="s">
        <v>179</v>
      </c>
      <c r="AC14" s="2" t="s">
        <v>47</v>
      </c>
      <c r="AD14" s="2" t="s">
        <v>41</v>
      </c>
      <c r="AE14" s="2" t="s">
        <v>41</v>
      </c>
      <c r="AF14" s="2" t="s">
        <v>61</v>
      </c>
      <c r="AG14" s="4">
        <v>3</v>
      </c>
      <c r="AH14" s="19" t="s">
        <v>180</v>
      </c>
      <c r="AI14" s="19" t="s">
        <v>181</v>
      </c>
      <c r="AJ14" s="4">
        <v>1947</v>
      </c>
      <c r="AK14" s="2" t="s">
        <v>50</v>
      </c>
      <c r="AL14" t="s">
        <v>1660</v>
      </c>
    </row>
    <row r="15" spans="1:38" ht="15.75" customHeight="1" x14ac:dyDescent="0.25">
      <c r="A15" s="15" t="s">
        <v>72</v>
      </c>
      <c r="B15" s="15" t="s">
        <v>72</v>
      </c>
      <c r="C15" s="15">
        <v>2</v>
      </c>
      <c r="D15" s="16" t="s">
        <v>73</v>
      </c>
      <c r="E15" s="16" t="s">
        <v>88</v>
      </c>
      <c r="F15" s="17">
        <v>53</v>
      </c>
      <c r="G15" s="17">
        <v>1</v>
      </c>
      <c r="H15" s="17">
        <v>6752</v>
      </c>
      <c r="I15" s="16" t="s">
        <v>75</v>
      </c>
      <c r="J15" s="16" t="s">
        <v>182</v>
      </c>
      <c r="K15" s="18">
        <v>11001</v>
      </c>
      <c r="L15" s="2" t="s">
        <v>183</v>
      </c>
      <c r="M15" s="2" t="s">
        <v>177</v>
      </c>
      <c r="N15" s="2" t="s">
        <v>184</v>
      </c>
      <c r="O15" s="2" t="s">
        <v>185</v>
      </c>
      <c r="P15" s="2" t="s">
        <v>52</v>
      </c>
      <c r="Q15" s="2" t="s">
        <v>186</v>
      </c>
      <c r="R15" s="2" t="s">
        <v>83</v>
      </c>
      <c r="S15" s="2" t="s">
        <v>187</v>
      </c>
      <c r="T15" s="2" t="s">
        <v>45</v>
      </c>
      <c r="U15" s="4">
        <v>10</v>
      </c>
      <c r="V15" s="4">
        <v>14</v>
      </c>
      <c r="W15" s="4">
        <v>28</v>
      </c>
      <c r="X15" s="4">
        <v>0</v>
      </c>
      <c r="Y15" s="4">
        <v>42</v>
      </c>
      <c r="Z15" s="2" t="s">
        <v>53</v>
      </c>
      <c r="AA15" s="2" t="s">
        <v>47</v>
      </c>
      <c r="AB15" s="2" t="s">
        <v>188</v>
      </c>
      <c r="AC15" s="2" t="s">
        <v>55</v>
      </c>
      <c r="AD15" s="2" t="s">
        <v>91</v>
      </c>
      <c r="AE15" s="2" t="s">
        <v>47</v>
      </c>
      <c r="AF15" s="2" t="s">
        <v>61</v>
      </c>
      <c r="AG15" s="4">
        <v>3</v>
      </c>
      <c r="AH15" s="19" t="s">
        <v>189</v>
      </c>
      <c r="AI15" s="19" t="s">
        <v>190</v>
      </c>
      <c r="AJ15" s="4">
        <v>541</v>
      </c>
      <c r="AK15" s="2" t="s">
        <v>50</v>
      </c>
      <c r="AL15" t="s">
        <v>1660</v>
      </c>
    </row>
    <row r="16" spans="1:38" ht="15.75" customHeight="1" x14ac:dyDescent="0.25">
      <c r="A16" s="15" t="s">
        <v>72</v>
      </c>
      <c r="B16" s="15" t="s">
        <v>72</v>
      </c>
      <c r="C16" s="15">
        <v>2</v>
      </c>
      <c r="D16" s="16" t="s">
        <v>73</v>
      </c>
      <c r="E16" s="16" t="s">
        <v>96</v>
      </c>
      <c r="F16" s="17">
        <v>51</v>
      </c>
      <c r="G16" s="17">
        <v>1</v>
      </c>
      <c r="H16" s="17">
        <v>7241</v>
      </c>
      <c r="I16" s="16" t="s">
        <v>75</v>
      </c>
      <c r="J16" s="16" t="s">
        <v>191</v>
      </c>
      <c r="K16" s="18">
        <v>11826</v>
      </c>
      <c r="L16" s="2" t="s">
        <v>192</v>
      </c>
      <c r="M16" s="2" t="s">
        <v>177</v>
      </c>
      <c r="N16" s="2" t="s">
        <v>193</v>
      </c>
      <c r="O16" s="2" t="s">
        <v>80</v>
      </c>
      <c r="P16" s="2" t="s">
        <v>100</v>
      </c>
      <c r="Q16" s="2" t="s">
        <v>82</v>
      </c>
      <c r="R16" s="2" t="s">
        <v>83</v>
      </c>
      <c r="S16" s="2" t="s">
        <v>84</v>
      </c>
      <c r="T16" s="2" t="s">
        <v>45</v>
      </c>
      <c r="U16" s="4">
        <v>10</v>
      </c>
      <c r="V16" s="4">
        <v>14</v>
      </c>
      <c r="W16" s="4">
        <v>28</v>
      </c>
      <c r="X16" s="4">
        <v>0</v>
      </c>
      <c r="Y16" s="4">
        <v>42</v>
      </c>
      <c r="Z16" s="2" t="s">
        <v>101</v>
      </c>
      <c r="AA16" s="2" t="s">
        <v>47</v>
      </c>
      <c r="AB16" s="2" t="s">
        <v>194</v>
      </c>
      <c r="AC16" s="2" t="s">
        <v>55</v>
      </c>
      <c r="AD16" s="2" t="s">
        <v>41</v>
      </c>
      <c r="AE16" s="2" t="s">
        <v>41</v>
      </c>
      <c r="AF16" s="2" t="s">
        <v>61</v>
      </c>
      <c r="AG16" s="4">
        <v>3</v>
      </c>
      <c r="AH16" s="19" t="s">
        <v>195</v>
      </c>
      <c r="AI16" s="19" t="s">
        <v>196</v>
      </c>
      <c r="AJ16" s="4">
        <v>771</v>
      </c>
      <c r="AK16" s="2" t="s">
        <v>50</v>
      </c>
      <c r="AL16" t="s">
        <v>1660</v>
      </c>
    </row>
    <row r="17" spans="1:38" ht="15.75" customHeight="1" x14ac:dyDescent="0.25">
      <c r="A17" s="15" t="s">
        <v>72</v>
      </c>
      <c r="B17" s="15" t="s">
        <v>72</v>
      </c>
      <c r="C17" s="15">
        <v>2</v>
      </c>
      <c r="D17" s="16" t="s">
        <v>73</v>
      </c>
      <c r="E17" s="16" t="s">
        <v>197</v>
      </c>
      <c r="F17" s="17">
        <v>259</v>
      </c>
      <c r="G17" s="17">
        <v>1</v>
      </c>
      <c r="H17" s="17">
        <v>8054</v>
      </c>
      <c r="I17" s="16" t="s">
        <v>75</v>
      </c>
      <c r="J17" s="16" t="s">
        <v>198</v>
      </c>
      <c r="K17" s="18">
        <v>12979</v>
      </c>
      <c r="L17" s="2" t="s">
        <v>199</v>
      </c>
      <c r="M17" s="2" t="s">
        <v>200</v>
      </c>
      <c r="N17" s="2" t="s">
        <v>201</v>
      </c>
      <c r="O17" s="2" t="s">
        <v>202</v>
      </c>
      <c r="P17" s="2" t="s">
        <v>81</v>
      </c>
      <c r="Q17" s="2" t="s">
        <v>203</v>
      </c>
      <c r="R17" s="2" t="s">
        <v>204</v>
      </c>
      <c r="S17" s="2" t="s">
        <v>205</v>
      </c>
      <c r="T17" s="2" t="s">
        <v>45</v>
      </c>
      <c r="U17" s="4">
        <v>6</v>
      </c>
      <c r="V17" s="4">
        <v>20</v>
      </c>
      <c r="W17" s="4">
        <v>8</v>
      </c>
      <c r="X17" s="4">
        <v>0</v>
      </c>
      <c r="Y17" s="4">
        <v>28</v>
      </c>
      <c r="Z17" s="2" t="s">
        <v>206</v>
      </c>
      <c r="AA17" s="2" t="s">
        <v>47</v>
      </c>
      <c r="AB17" s="2" t="s">
        <v>207</v>
      </c>
      <c r="AC17" s="2" t="s">
        <v>47</v>
      </c>
      <c r="AD17" s="2" t="s">
        <v>208</v>
      </c>
      <c r="AE17" s="2" t="s">
        <v>47</v>
      </c>
      <c r="AF17" s="2" t="s">
        <v>61</v>
      </c>
      <c r="AG17" s="4">
        <v>2</v>
      </c>
      <c r="AH17" s="19" t="s">
        <v>209</v>
      </c>
      <c r="AI17" s="19" t="s">
        <v>619</v>
      </c>
      <c r="AJ17" s="4">
        <v>1977</v>
      </c>
      <c r="AK17" s="2" t="s">
        <v>62</v>
      </c>
      <c r="AL17" t="s">
        <v>1660</v>
      </c>
    </row>
    <row r="18" spans="1:38" ht="15.75" customHeight="1" x14ac:dyDescent="0.25">
      <c r="A18" s="15" t="s">
        <v>72</v>
      </c>
      <c r="B18" s="15" t="s">
        <v>72</v>
      </c>
      <c r="C18" s="15">
        <v>2</v>
      </c>
      <c r="D18" s="16" t="s">
        <v>73</v>
      </c>
      <c r="E18" s="16" t="s">
        <v>210</v>
      </c>
      <c r="F18" s="17">
        <v>261</v>
      </c>
      <c r="G18" s="17">
        <v>1</v>
      </c>
      <c r="H18" s="17">
        <v>8101</v>
      </c>
      <c r="I18" s="16" t="s">
        <v>75</v>
      </c>
      <c r="J18" s="16" t="s">
        <v>211</v>
      </c>
      <c r="K18" s="18">
        <v>13055</v>
      </c>
      <c r="L18" s="2" t="s">
        <v>212</v>
      </c>
      <c r="M18" s="2" t="s">
        <v>200</v>
      </c>
      <c r="N18" s="2" t="s">
        <v>213</v>
      </c>
      <c r="O18" s="2" t="s">
        <v>202</v>
      </c>
      <c r="P18" s="2" t="s">
        <v>92</v>
      </c>
      <c r="Q18" s="2" t="s">
        <v>203</v>
      </c>
      <c r="R18" s="2" t="s">
        <v>204</v>
      </c>
      <c r="S18" s="2" t="s">
        <v>205</v>
      </c>
      <c r="T18" s="2" t="s">
        <v>45</v>
      </c>
      <c r="U18" s="4">
        <v>6</v>
      </c>
      <c r="V18" s="4">
        <v>20</v>
      </c>
      <c r="W18" s="4">
        <v>8</v>
      </c>
      <c r="X18" s="4">
        <v>0</v>
      </c>
      <c r="Y18" s="4">
        <v>28</v>
      </c>
      <c r="Z18" s="2" t="s">
        <v>214</v>
      </c>
      <c r="AA18" s="2" t="s">
        <v>47</v>
      </c>
      <c r="AB18" s="2" t="s">
        <v>215</v>
      </c>
      <c r="AC18" s="2" t="s">
        <v>47</v>
      </c>
      <c r="AD18" s="2" t="s">
        <v>216</v>
      </c>
      <c r="AE18" s="2" t="s">
        <v>47</v>
      </c>
      <c r="AF18" s="2" t="s">
        <v>61</v>
      </c>
      <c r="AG18" s="4">
        <v>2</v>
      </c>
      <c r="AH18" s="19" t="s">
        <v>217</v>
      </c>
      <c r="AI18" s="19" t="s">
        <v>620</v>
      </c>
      <c r="AJ18" s="4">
        <v>573</v>
      </c>
      <c r="AK18" s="2" t="s">
        <v>62</v>
      </c>
      <c r="AL18" t="s">
        <v>1660</v>
      </c>
    </row>
    <row r="19" spans="1:38" ht="15.75" customHeight="1" x14ac:dyDescent="0.25">
      <c r="A19" s="15" t="s">
        <v>72</v>
      </c>
      <c r="B19" s="15" t="s">
        <v>72</v>
      </c>
      <c r="C19" s="15">
        <v>2</v>
      </c>
      <c r="D19" s="16" t="s">
        <v>73</v>
      </c>
      <c r="E19" s="16" t="s">
        <v>218</v>
      </c>
      <c r="F19" s="17">
        <v>265</v>
      </c>
      <c r="G19" s="17">
        <v>1</v>
      </c>
      <c r="H19" s="17">
        <v>8102</v>
      </c>
      <c r="I19" s="16" t="s">
        <v>75</v>
      </c>
      <c r="J19" s="16" t="s">
        <v>219</v>
      </c>
      <c r="K19" s="18">
        <v>13056</v>
      </c>
      <c r="L19" s="2" t="s">
        <v>220</v>
      </c>
      <c r="M19" s="2" t="s">
        <v>200</v>
      </c>
      <c r="N19" s="2" t="s">
        <v>221</v>
      </c>
      <c r="O19" s="2" t="s">
        <v>202</v>
      </c>
      <c r="P19" s="2" t="s">
        <v>56</v>
      </c>
      <c r="Q19" s="2" t="s">
        <v>203</v>
      </c>
      <c r="R19" s="2" t="s">
        <v>204</v>
      </c>
      <c r="S19" s="2" t="s">
        <v>205</v>
      </c>
      <c r="T19" s="2" t="s">
        <v>45</v>
      </c>
      <c r="U19" s="4">
        <v>6</v>
      </c>
      <c r="V19" s="4">
        <v>20</v>
      </c>
      <c r="W19" s="4">
        <v>8</v>
      </c>
      <c r="X19" s="4">
        <v>0</v>
      </c>
      <c r="Y19" s="4">
        <v>28</v>
      </c>
      <c r="Z19" s="2" t="s">
        <v>222</v>
      </c>
      <c r="AA19" s="2" t="s">
        <v>47</v>
      </c>
      <c r="AB19" s="2" t="s">
        <v>223</v>
      </c>
      <c r="AC19" s="2" t="s">
        <v>47</v>
      </c>
      <c r="AD19" s="2" t="s">
        <v>224</v>
      </c>
      <c r="AE19" s="2" t="s">
        <v>47</v>
      </c>
      <c r="AF19" s="2" t="s">
        <v>61</v>
      </c>
      <c r="AG19" s="4">
        <v>2</v>
      </c>
      <c r="AH19" s="19" t="s">
        <v>225</v>
      </c>
      <c r="AI19" s="19" t="s">
        <v>621</v>
      </c>
      <c r="AJ19" s="4">
        <v>800</v>
      </c>
      <c r="AK19" s="2" t="s">
        <v>62</v>
      </c>
      <c r="AL19" t="s">
        <v>1660</v>
      </c>
    </row>
    <row r="20" spans="1:38" ht="15.75" customHeight="1" x14ac:dyDescent="0.25">
      <c r="A20" s="15" t="s">
        <v>72</v>
      </c>
      <c r="B20" s="15" t="s">
        <v>72</v>
      </c>
      <c r="C20" s="15">
        <v>2</v>
      </c>
      <c r="D20" s="16" t="s">
        <v>73</v>
      </c>
      <c r="E20" s="16" t="s">
        <v>226</v>
      </c>
      <c r="F20" s="17">
        <v>184</v>
      </c>
      <c r="G20" s="17">
        <v>1</v>
      </c>
      <c r="H20" s="17">
        <v>7081</v>
      </c>
      <c r="I20" s="16" t="s">
        <v>75</v>
      </c>
      <c r="J20" s="16" t="s">
        <v>227</v>
      </c>
      <c r="K20" s="18">
        <v>11580</v>
      </c>
      <c r="L20" s="2" t="s">
        <v>228</v>
      </c>
      <c r="M20" s="2" t="s">
        <v>229</v>
      </c>
      <c r="N20" s="2" t="s">
        <v>230</v>
      </c>
      <c r="O20" s="2" t="s">
        <v>202</v>
      </c>
      <c r="P20" s="2" t="s">
        <v>81</v>
      </c>
      <c r="Q20" s="2" t="s">
        <v>203</v>
      </c>
      <c r="R20" s="2" t="s">
        <v>204</v>
      </c>
      <c r="S20" s="2" t="s">
        <v>205</v>
      </c>
      <c r="T20" s="2" t="s">
        <v>57</v>
      </c>
      <c r="U20" s="4">
        <v>7</v>
      </c>
      <c r="V20" s="4">
        <v>14</v>
      </c>
      <c r="W20" s="4">
        <v>0</v>
      </c>
      <c r="X20" s="4">
        <v>0</v>
      </c>
      <c r="Y20" s="4">
        <v>14</v>
      </c>
      <c r="Z20" s="2" t="s">
        <v>231</v>
      </c>
      <c r="AA20" s="2" t="s">
        <v>47</v>
      </c>
      <c r="AB20" s="2" t="s">
        <v>41</v>
      </c>
      <c r="AC20" s="2" t="s">
        <v>41</v>
      </c>
      <c r="AD20" s="2" t="s">
        <v>41</v>
      </c>
      <c r="AE20" s="2" t="s">
        <v>41</v>
      </c>
      <c r="AF20" s="2" t="s">
        <v>61</v>
      </c>
      <c r="AG20" s="4">
        <v>1</v>
      </c>
      <c r="AH20" s="19" t="s">
        <v>231</v>
      </c>
      <c r="AI20" s="19" t="s">
        <v>232</v>
      </c>
      <c r="AJ20" s="4">
        <v>1955</v>
      </c>
      <c r="AK20" s="2" t="s">
        <v>50</v>
      </c>
      <c r="AL20" t="s">
        <v>1660</v>
      </c>
    </row>
    <row r="21" spans="1:38" ht="15.75" customHeight="1" x14ac:dyDescent="0.25">
      <c r="A21" s="15" t="s">
        <v>72</v>
      </c>
      <c r="B21" s="15" t="s">
        <v>72</v>
      </c>
      <c r="C21" s="15">
        <v>2</v>
      </c>
      <c r="D21" s="16" t="s">
        <v>73</v>
      </c>
      <c r="E21" s="16" t="s">
        <v>233</v>
      </c>
      <c r="F21" s="17">
        <v>188</v>
      </c>
      <c r="G21" s="17">
        <v>1</v>
      </c>
      <c r="H21" s="17">
        <v>6761</v>
      </c>
      <c r="I21" s="16" t="s">
        <v>75</v>
      </c>
      <c r="J21" s="16" t="s">
        <v>234</v>
      </c>
      <c r="K21" s="18">
        <v>11011</v>
      </c>
      <c r="L21" s="2" t="s">
        <v>235</v>
      </c>
      <c r="M21" s="2" t="s">
        <v>229</v>
      </c>
      <c r="N21" s="2" t="s">
        <v>236</v>
      </c>
      <c r="O21" s="2" t="s">
        <v>202</v>
      </c>
      <c r="P21" s="2" t="s">
        <v>92</v>
      </c>
      <c r="Q21" s="2" t="s">
        <v>203</v>
      </c>
      <c r="R21" s="2" t="s">
        <v>204</v>
      </c>
      <c r="S21" s="2" t="s">
        <v>205</v>
      </c>
      <c r="T21" s="2" t="s">
        <v>57</v>
      </c>
      <c r="U21" s="4">
        <v>7</v>
      </c>
      <c r="V21" s="4">
        <v>14</v>
      </c>
      <c r="W21" s="4">
        <v>0</v>
      </c>
      <c r="X21" s="4">
        <v>0</v>
      </c>
      <c r="Y21" s="4">
        <v>14</v>
      </c>
      <c r="Z21" s="2" t="s">
        <v>237</v>
      </c>
      <c r="AA21" s="2" t="s">
        <v>47</v>
      </c>
      <c r="AB21" s="2" t="s">
        <v>41</v>
      </c>
      <c r="AC21" s="2" t="s">
        <v>41</v>
      </c>
      <c r="AD21" s="2" t="s">
        <v>41</v>
      </c>
      <c r="AE21" s="2" t="s">
        <v>41</v>
      </c>
      <c r="AF21" s="2" t="s">
        <v>61</v>
      </c>
      <c r="AG21" s="4">
        <v>1</v>
      </c>
      <c r="AH21" s="19" t="s">
        <v>237</v>
      </c>
      <c r="AI21" s="19" t="s">
        <v>238</v>
      </c>
      <c r="AJ21" s="4">
        <v>549</v>
      </c>
      <c r="AK21" s="2" t="s">
        <v>50</v>
      </c>
      <c r="AL21" t="s">
        <v>1660</v>
      </c>
    </row>
    <row r="22" spans="1:38" ht="15.75" customHeight="1" x14ac:dyDescent="0.25">
      <c r="A22" s="15" t="s">
        <v>72</v>
      </c>
      <c r="B22" s="15" t="s">
        <v>72</v>
      </c>
      <c r="C22" s="15">
        <v>2</v>
      </c>
      <c r="D22" s="16" t="s">
        <v>73</v>
      </c>
      <c r="E22" s="16" t="s">
        <v>239</v>
      </c>
      <c r="F22" s="17">
        <v>190</v>
      </c>
      <c r="G22" s="17">
        <v>1</v>
      </c>
      <c r="H22" s="17">
        <v>7250</v>
      </c>
      <c r="I22" s="16" t="s">
        <v>75</v>
      </c>
      <c r="J22" s="16" t="s">
        <v>240</v>
      </c>
      <c r="K22" s="18">
        <v>11835</v>
      </c>
      <c r="L22" s="2" t="s">
        <v>241</v>
      </c>
      <c r="M22" s="2" t="s">
        <v>229</v>
      </c>
      <c r="N22" s="2" t="s">
        <v>242</v>
      </c>
      <c r="O22" s="2" t="s">
        <v>202</v>
      </c>
      <c r="P22" s="2" t="s">
        <v>56</v>
      </c>
      <c r="Q22" s="2" t="s">
        <v>203</v>
      </c>
      <c r="R22" s="2" t="s">
        <v>204</v>
      </c>
      <c r="S22" s="2" t="s">
        <v>205</v>
      </c>
      <c r="T22" s="2" t="s">
        <v>57</v>
      </c>
      <c r="U22" s="4">
        <v>7</v>
      </c>
      <c r="V22" s="4">
        <v>14</v>
      </c>
      <c r="W22" s="4">
        <v>0</v>
      </c>
      <c r="X22" s="4">
        <v>0</v>
      </c>
      <c r="Y22" s="4">
        <v>14</v>
      </c>
      <c r="Z22" s="2" t="s">
        <v>243</v>
      </c>
      <c r="AA22" s="2" t="s">
        <v>47</v>
      </c>
      <c r="AB22" s="2" t="s">
        <v>41</v>
      </c>
      <c r="AC22" s="2" t="s">
        <v>41</v>
      </c>
      <c r="AD22" s="2" t="s">
        <v>41</v>
      </c>
      <c r="AE22" s="2" t="s">
        <v>41</v>
      </c>
      <c r="AF22" s="2" t="s">
        <v>61</v>
      </c>
      <c r="AG22" s="4">
        <v>1</v>
      </c>
      <c r="AH22" s="19" t="s">
        <v>243</v>
      </c>
      <c r="AI22" s="19" t="s">
        <v>244</v>
      </c>
      <c r="AJ22" s="4">
        <v>779</v>
      </c>
      <c r="AK22" s="2" t="s">
        <v>50</v>
      </c>
      <c r="AL22" t="s">
        <v>1660</v>
      </c>
    </row>
    <row r="23" spans="1:38" ht="15.75" customHeight="1" x14ac:dyDescent="0.25">
      <c r="H23" s="27">
        <v>8115</v>
      </c>
      <c r="I23" s="28" t="s">
        <v>75</v>
      </c>
      <c r="L23" s="2" t="s">
        <v>4</v>
      </c>
      <c r="M23" s="20"/>
      <c r="N23" s="2" t="s">
        <v>5</v>
      </c>
      <c r="O23" s="20"/>
      <c r="P23" s="20"/>
      <c r="Q23" s="2" t="s">
        <v>10</v>
      </c>
      <c r="R23" s="2" t="s">
        <v>11</v>
      </c>
      <c r="S23" s="29" t="s">
        <v>44</v>
      </c>
      <c r="T23" s="2" t="s">
        <v>45</v>
      </c>
      <c r="U23" s="4">
        <v>10</v>
      </c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4">
        <v>1</v>
      </c>
      <c r="AH23" s="26" t="s">
        <v>316</v>
      </c>
      <c r="AI23" s="42" t="s">
        <v>319</v>
      </c>
      <c r="AJ23" s="20"/>
      <c r="AK23" s="20"/>
      <c r="AL23" t="s">
        <v>1660</v>
      </c>
    </row>
    <row r="24" spans="1:38" ht="15.75" customHeight="1" x14ac:dyDescent="0.25">
      <c r="H24" s="27">
        <v>8133</v>
      </c>
      <c r="I24" s="28" t="s">
        <v>75</v>
      </c>
      <c r="L24" s="2" t="s">
        <v>6</v>
      </c>
      <c r="M24" s="20"/>
      <c r="N24" s="2" t="s">
        <v>5</v>
      </c>
      <c r="O24" s="20"/>
      <c r="P24" s="20"/>
      <c r="Q24" s="2" t="s">
        <v>10</v>
      </c>
      <c r="R24" s="2" t="s">
        <v>11</v>
      </c>
      <c r="S24" s="29" t="s">
        <v>44</v>
      </c>
      <c r="T24" s="2" t="s">
        <v>45</v>
      </c>
      <c r="U24" s="4">
        <v>10</v>
      </c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4">
        <v>1</v>
      </c>
      <c r="AH24" s="26" t="s">
        <v>317</v>
      </c>
      <c r="AI24" s="42" t="s">
        <v>608</v>
      </c>
      <c r="AJ24" s="20"/>
      <c r="AK24" s="20"/>
      <c r="AL24" t="s">
        <v>1660</v>
      </c>
    </row>
    <row r="25" spans="1:38" ht="15.75" customHeight="1" x14ac:dyDescent="0.25">
      <c r="H25" s="27">
        <v>8130</v>
      </c>
      <c r="I25" s="28" t="s">
        <v>75</v>
      </c>
      <c r="L25" s="2" t="s">
        <v>7</v>
      </c>
      <c r="M25" s="20"/>
      <c r="N25" s="2" t="s">
        <v>5</v>
      </c>
      <c r="O25" s="20"/>
      <c r="P25" s="20"/>
      <c r="Q25" s="2" t="s">
        <v>10</v>
      </c>
      <c r="R25" s="2" t="s">
        <v>11</v>
      </c>
      <c r="S25" s="29" t="s">
        <v>44</v>
      </c>
      <c r="T25" s="2" t="s">
        <v>45</v>
      </c>
      <c r="U25" s="4">
        <v>10</v>
      </c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4">
        <v>1</v>
      </c>
      <c r="AH25" s="26" t="s">
        <v>318</v>
      </c>
      <c r="AI25" s="43" t="s">
        <v>609</v>
      </c>
      <c r="AJ25" s="20"/>
      <c r="AK25" s="20"/>
      <c r="AL25" t="s">
        <v>1660</v>
      </c>
    </row>
  </sheetData>
  <autoFilter ref="A1:AK2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"/>
  <sheetViews>
    <sheetView topLeftCell="D1" workbookViewId="0">
      <selection activeCell="L8" sqref="L8"/>
    </sheetView>
  </sheetViews>
  <sheetFormatPr defaultRowHeight="27.75" customHeight="1" x14ac:dyDescent="0.2"/>
  <cols>
    <col min="1" max="3" width="0" style="50" hidden="1" customWidth="1"/>
    <col min="4" max="4" width="2.28515625" style="50" customWidth="1"/>
    <col min="5" max="5" width="2.140625" style="50" hidden="1" customWidth="1"/>
    <col min="6" max="6" width="1.5703125" style="50" customWidth="1"/>
    <col min="7" max="7" width="9.140625" style="50" hidden="1" customWidth="1"/>
    <col min="8" max="8" width="9.140625" style="50"/>
    <col min="9" max="10" width="0" style="50" hidden="1" customWidth="1"/>
    <col min="11" max="11" width="40.7109375" style="50" bestFit="1" customWidth="1"/>
    <col min="12" max="12" width="12.7109375" style="50" bestFit="1" customWidth="1"/>
    <col min="13" max="13" width="32.5703125" style="50" bestFit="1" customWidth="1"/>
    <col min="14" max="14" width="6.140625" style="50" customWidth="1"/>
    <col min="15" max="15" width="12.7109375" style="50" bestFit="1" customWidth="1"/>
    <col min="16" max="26" width="0" style="50" hidden="1" customWidth="1"/>
    <col min="27" max="27" width="9.140625" style="50"/>
    <col min="28" max="30" width="0" style="50" hidden="1" customWidth="1"/>
    <col min="31" max="31" width="16.28515625" style="50" customWidth="1"/>
    <col min="32" max="32" width="18" style="50" customWidth="1"/>
    <col min="33" max="33" width="9.140625" style="160"/>
    <col min="34" max="16384" width="9.140625" style="50"/>
  </cols>
  <sheetData>
    <row r="1" spans="1:33" ht="27.75" customHeight="1" x14ac:dyDescent="0.2">
      <c r="A1" s="72" t="s">
        <v>66</v>
      </c>
      <c r="B1" s="72" t="s">
        <v>67</v>
      </c>
      <c r="C1" s="72" t="s">
        <v>22</v>
      </c>
      <c r="D1" s="73" t="s">
        <v>641</v>
      </c>
      <c r="E1" s="74" t="s">
        <v>642</v>
      </c>
      <c r="F1" s="72" t="s">
        <v>643</v>
      </c>
      <c r="G1" s="72" t="s">
        <v>23</v>
      </c>
      <c r="H1" s="74" t="s">
        <v>3</v>
      </c>
      <c r="I1" s="72" t="s">
        <v>644</v>
      </c>
      <c r="J1" s="72" t="s">
        <v>645</v>
      </c>
      <c r="K1" s="75" t="s">
        <v>2</v>
      </c>
      <c r="L1" s="74" t="s">
        <v>8</v>
      </c>
      <c r="M1" s="74" t="s">
        <v>9</v>
      </c>
      <c r="N1" s="74" t="s">
        <v>12</v>
      </c>
      <c r="O1" s="74" t="s">
        <v>28</v>
      </c>
      <c r="P1" s="72" t="s">
        <v>29</v>
      </c>
      <c r="Q1" s="72" t="s">
        <v>30</v>
      </c>
      <c r="R1" s="72" t="s">
        <v>31</v>
      </c>
      <c r="S1" s="72" t="s">
        <v>32</v>
      </c>
      <c r="T1" s="74" t="s">
        <v>33</v>
      </c>
      <c r="U1" s="74" t="s">
        <v>34</v>
      </c>
      <c r="V1" s="74" t="s">
        <v>35</v>
      </c>
      <c r="W1" s="74" t="s">
        <v>36</v>
      </c>
      <c r="X1" s="74" t="s">
        <v>37</v>
      </c>
      <c r="Y1" s="74" t="s">
        <v>38</v>
      </c>
      <c r="Z1" s="72" t="s">
        <v>13</v>
      </c>
      <c r="AA1" s="74" t="s">
        <v>14</v>
      </c>
      <c r="AB1" s="76" t="s">
        <v>646</v>
      </c>
      <c r="AC1" s="76" t="s">
        <v>647</v>
      </c>
      <c r="AD1" s="72" t="s">
        <v>39</v>
      </c>
      <c r="AE1" s="77" t="s">
        <v>1557</v>
      </c>
      <c r="AF1" s="77" t="s">
        <v>1558</v>
      </c>
      <c r="AG1" s="160" t="s">
        <v>1659</v>
      </c>
    </row>
    <row r="2" spans="1:33" ht="27.75" customHeight="1" x14ac:dyDescent="0.2">
      <c r="A2" s="78" t="s">
        <v>75</v>
      </c>
      <c r="B2" s="78" t="s">
        <v>75</v>
      </c>
      <c r="C2" s="79">
        <v>7964</v>
      </c>
      <c r="D2" s="80" t="s">
        <v>784</v>
      </c>
      <c r="E2" s="81" t="s">
        <v>73</v>
      </c>
      <c r="F2" s="81" t="s">
        <v>785</v>
      </c>
      <c r="G2" s="78" t="s">
        <v>786</v>
      </c>
      <c r="H2" s="78" t="s">
        <v>789</v>
      </c>
      <c r="I2" s="78" t="s">
        <v>790</v>
      </c>
      <c r="J2" s="78" t="s">
        <v>791</v>
      </c>
      <c r="K2" s="82" t="s">
        <v>792</v>
      </c>
      <c r="L2" s="78" t="s">
        <v>793</v>
      </c>
      <c r="M2" s="78" t="s">
        <v>372</v>
      </c>
      <c r="N2" s="83">
        <v>3</v>
      </c>
      <c r="O2" s="78" t="s">
        <v>57</v>
      </c>
      <c r="P2" s="83">
        <v>12</v>
      </c>
      <c r="Q2" s="83">
        <v>0</v>
      </c>
      <c r="R2" s="83">
        <v>0</v>
      </c>
      <c r="S2" s="83">
        <v>12</v>
      </c>
      <c r="T2" s="78" t="s">
        <v>794</v>
      </c>
      <c r="U2" s="78" t="s">
        <v>47</v>
      </c>
      <c r="V2" s="78" t="s">
        <v>41</v>
      </c>
      <c r="W2" s="78" t="s">
        <v>41</v>
      </c>
      <c r="X2" s="78" t="s">
        <v>41</v>
      </c>
      <c r="Y2" s="78" t="s">
        <v>41</v>
      </c>
      <c r="Z2" s="78" t="s">
        <v>15</v>
      </c>
      <c r="AA2" s="83">
        <v>1</v>
      </c>
      <c r="AB2" s="84" t="s">
        <v>658</v>
      </c>
      <c r="AC2" s="84" t="s">
        <v>659</v>
      </c>
      <c r="AD2" s="78" t="s">
        <v>689</v>
      </c>
      <c r="AE2" s="85" t="s">
        <v>794</v>
      </c>
      <c r="AF2" s="85" t="s">
        <v>1565</v>
      </c>
      <c r="AG2" s="160" t="s">
        <v>1660</v>
      </c>
    </row>
    <row r="3" spans="1:33" ht="27.75" customHeight="1" x14ac:dyDescent="0.2">
      <c r="A3" s="78" t="s">
        <v>75</v>
      </c>
      <c r="B3" s="78" t="s">
        <v>75</v>
      </c>
      <c r="C3" s="79">
        <v>7202</v>
      </c>
      <c r="D3" s="80" t="s">
        <v>1056</v>
      </c>
      <c r="E3" s="81" t="s">
        <v>73</v>
      </c>
      <c r="F3" s="81" t="s">
        <v>1057</v>
      </c>
      <c r="G3" s="78" t="s">
        <v>1058</v>
      </c>
      <c r="H3" s="78" t="s">
        <v>1059</v>
      </c>
      <c r="I3" s="78" t="s">
        <v>1060</v>
      </c>
      <c r="J3" s="78" t="s">
        <v>1061</v>
      </c>
      <c r="K3" s="82" t="s">
        <v>1062</v>
      </c>
      <c r="L3" s="78" t="s">
        <v>680</v>
      </c>
      <c r="M3" s="78" t="s">
        <v>681</v>
      </c>
      <c r="N3" s="83">
        <v>7</v>
      </c>
      <c r="O3" s="78" t="s">
        <v>314</v>
      </c>
      <c r="P3" s="83">
        <v>0</v>
      </c>
      <c r="Q3" s="83">
        <v>28</v>
      </c>
      <c r="R3" s="83">
        <v>0</v>
      </c>
      <c r="S3" s="83">
        <v>28</v>
      </c>
      <c r="T3" s="78" t="s">
        <v>1063</v>
      </c>
      <c r="U3" s="78" t="s">
        <v>47</v>
      </c>
      <c r="V3" s="78" t="s">
        <v>1064</v>
      </c>
      <c r="W3" s="78" t="s">
        <v>47</v>
      </c>
      <c r="X3" s="78" t="s">
        <v>41</v>
      </c>
      <c r="Y3" s="78" t="s">
        <v>41</v>
      </c>
      <c r="Z3" s="78" t="s">
        <v>15</v>
      </c>
      <c r="AA3" s="83">
        <v>2</v>
      </c>
      <c r="AB3" s="84" t="s">
        <v>658</v>
      </c>
      <c r="AC3" s="84" t="s">
        <v>671</v>
      </c>
      <c r="AD3" s="78" t="s">
        <v>689</v>
      </c>
      <c r="AE3" s="85" t="s">
        <v>1562</v>
      </c>
      <c r="AF3" s="86" t="s">
        <v>245</v>
      </c>
      <c r="AG3" s="160" t="s">
        <v>1660</v>
      </c>
    </row>
    <row r="4" spans="1:33" ht="27.75" customHeight="1" x14ac:dyDescent="0.2">
      <c r="A4" s="78" t="s">
        <v>75</v>
      </c>
      <c r="B4" s="78" t="s">
        <v>75</v>
      </c>
      <c r="C4" s="79">
        <v>7979</v>
      </c>
      <c r="D4" s="80" t="s">
        <v>1065</v>
      </c>
      <c r="E4" s="81" t="s">
        <v>73</v>
      </c>
      <c r="F4" s="81" t="s">
        <v>1066</v>
      </c>
      <c r="G4" s="78" t="s">
        <v>1067</v>
      </c>
      <c r="H4" s="78" t="s">
        <v>1068</v>
      </c>
      <c r="I4" s="78" t="s">
        <v>1069</v>
      </c>
      <c r="J4" s="78" t="s">
        <v>1070</v>
      </c>
      <c r="K4" s="82" t="s">
        <v>1071</v>
      </c>
      <c r="L4" s="78" t="s">
        <v>1072</v>
      </c>
      <c r="M4" s="78" t="s">
        <v>681</v>
      </c>
      <c r="N4" s="83">
        <v>5</v>
      </c>
      <c r="O4" s="78" t="s">
        <v>314</v>
      </c>
      <c r="P4" s="83">
        <v>28</v>
      </c>
      <c r="Q4" s="83">
        <v>0</v>
      </c>
      <c r="R4" s="83">
        <v>0</v>
      </c>
      <c r="S4" s="83">
        <v>28</v>
      </c>
      <c r="T4" s="78" t="s">
        <v>41</v>
      </c>
      <c r="U4" s="78" t="s">
        <v>41</v>
      </c>
      <c r="V4" s="78" t="s">
        <v>41</v>
      </c>
      <c r="W4" s="78" t="s">
        <v>41</v>
      </c>
      <c r="X4" s="78" t="s">
        <v>41</v>
      </c>
      <c r="Y4" s="78" t="s">
        <v>41</v>
      </c>
      <c r="Z4" s="78" t="s">
        <v>15</v>
      </c>
      <c r="AA4" s="83">
        <v>2</v>
      </c>
      <c r="AB4" s="84" t="s">
        <v>658</v>
      </c>
      <c r="AC4" s="84" t="s">
        <v>659</v>
      </c>
      <c r="AD4" s="78" t="s">
        <v>689</v>
      </c>
      <c r="AE4" s="86" t="s">
        <v>245</v>
      </c>
      <c r="AF4" s="85" t="s">
        <v>46</v>
      </c>
      <c r="AG4" s="160" t="s">
        <v>1660</v>
      </c>
    </row>
    <row r="5" spans="1:33" ht="27.75" customHeight="1" x14ac:dyDescent="0.2">
      <c r="A5" s="78" t="s">
        <v>75</v>
      </c>
      <c r="B5" s="78" t="s">
        <v>75</v>
      </c>
      <c r="C5" s="79">
        <v>6911</v>
      </c>
      <c r="D5" s="80" t="s">
        <v>709</v>
      </c>
      <c r="E5" s="81" t="s">
        <v>73</v>
      </c>
      <c r="F5" s="81" t="s">
        <v>710</v>
      </c>
      <c r="G5" s="78" t="s">
        <v>708</v>
      </c>
      <c r="H5" s="78" t="s">
        <v>713</v>
      </c>
      <c r="I5" s="78" t="s">
        <v>714</v>
      </c>
      <c r="J5" s="78" t="s">
        <v>715</v>
      </c>
      <c r="K5" s="82" t="s">
        <v>716</v>
      </c>
      <c r="L5" s="78" t="s">
        <v>719</v>
      </c>
      <c r="M5" s="78" t="s">
        <v>720</v>
      </c>
      <c r="N5" s="83">
        <v>9</v>
      </c>
      <c r="O5" s="78" t="s">
        <v>57</v>
      </c>
      <c r="P5" s="83">
        <v>7</v>
      </c>
      <c r="Q5" s="83">
        <v>7</v>
      </c>
      <c r="R5" s="83">
        <v>0</v>
      </c>
      <c r="S5" s="83">
        <v>14</v>
      </c>
      <c r="T5" s="78" t="s">
        <v>1559</v>
      </c>
      <c r="U5" s="78" t="s">
        <v>55</v>
      </c>
      <c r="V5" s="78" t="s">
        <v>722</v>
      </c>
      <c r="W5" s="78" t="s">
        <v>47</v>
      </c>
      <c r="X5" s="78" t="s">
        <v>41</v>
      </c>
      <c r="Y5" s="78" t="s">
        <v>41</v>
      </c>
      <c r="Z5" s="78" t="s">
        <v>15</v>
      </c>
      <c r="AA5" s="83">
        <v>1</v>
      </c>
      <c r="AB5" s="84" t="s">
        <v>658</v>
      </c>
      <c r="AC5" s="84" t="s">
        <v>659</v>
      </c>
      <c r="AD5" s="78" t="s">
        <v>660</v>
      </c>
      <c r="AE5" s="85" t="s">
        <v>1563</v>
      </c>
      <c r="AF5" s="86" t="s">
        <v>245</v>
      </c>
      <c r="AG5" s="160" t="s">
        <v>1660</v>
      </c>
    </row>
    <row r="6" spans="1:33" ht="27.75" customHeight="1" x14ac:dyDescent="0.2">
      <c r="A6" s="78" t="s">
        <v>75</v>
      </c>
      <c r="B6" s="78" t="s">
        <v>75</v>
      </c>
      <c r="C6" s="79">
        <v>6648</v>
      </c>
      <c r="D6" s="80" t="s">
        <v>709</v>
      </c>
      <c r="E6" s="81" t="s">
        <v>73</v>
      </c>
      <c r="F6" s="81" t="s">
        <v>710</v>
      </c>
      <c r="G6" s="78" t="s">
        <v>711</v>
      </c>
      <c r="H6" s="78" t="s">
        <v>717</v>
      </c>
      <c r="I6" s="78" t="s">
        <v>714</v>
      </c>
      <c r="J6" s="78" t="s">
        <v>715</v>
      </c>
      <c r="K6" s="82" t="s">
        <v>718</v>
      </c>
      <c r="L6" s="78" t="s">
        <v>719</v>
      </c>
      <c r="M6" s="78" t="s">
        <v>720</v>
      </c>
      <c r="N6" s="83">
        <v>8</v>
      </c>
      <c r="O6" s="78" t="s">
        <v>45</v>
      </c>
      <c r="P6" s="83">
        <v>7</v>
      </c>
      <c r="Q6" s="83">
        <v>7</v>
      </c>
      <c r="R6" s="83">
        <v>0</v>
      </c>
      <c r="S6" s="83">
        <v>14</v>
      </c>
      <c r="T6" s="78" t="s">
        <v>1560</v>
      </c>
      <c r="U6" s="78" t="s">
        <v>55</v>
      </c>
      <c r="V6" s="78" t="s">
        <v>1561</v>
      </c>
      <c r="W6" s="78" t="s">
        <v>55</v>
      </c>
      <c r="X6" s="78" t="s">
        <v>41</v>
      </c>
      <c r="Y6" s="78" t="s">
        <v>41</v>
      </c>
      <c r="Z6" s="78" t="s">
        <v>15</v>
      </c>
      <c r="AA6" s="83">
        <v>1</v>
      </c>
      <c r="AB6" s="84" t="s">
        <v>658</v>
      </c>
      <c r="AC6" s="84" t="s">
        <v>666</v>
      </c>
      <c r="AD6" s="78" t="s">
        <v>660</v>
      </c>
      <c r="AE6" s="85" t="s">
        <v>1564</v>
      </c>
      <c r="AF6" s="86" t="s">
        <v>245</v>
      </c>
      <c r="AG6" s="160" t="s">
        <v>1660</v>
      </c>
    </row>
  </sheetData>
  <autoFilter ref="A1:AD6">
    <sortState ref="A2:AD7">
      <sortCondition ref="J2:J7"/>
      <sortCondition ref="AC2:AC7" customList="M,A,N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7"/>
  <sheetViews>
    <sheetView topLeftCell="G1" workbookViewId="0">
      <pane ySplit="1" topLeftCell="A2" activePane="bottomLeft" state="frozen"/>
      <selection pane="bottomLeft" activeCell="I12" sqref="I12"/>
    </sheetView>
  </sheetViews>
  <sheetFormatPr defaultRowHeight="25.5" customHeight="1" x14ac:dyDescent="0.2"/>
  <cols>
    <col min="1" max="3" width="0" style="50" hidden="1" customWidth="1"/>
    <col min="4" max="4" width="1.85546875" style="50" customWidth="1"/>
    <col min="5" max="6" width="0" style="50" hidden="1" customWidth="1"/>
    <col min="7" max="7" width="1.85546875" style="50" customWidth="1"/>
    <col min="8" max="8" width="0" style="50" hidden="1" customWidth="1"/>
    <col min="9" max="9" width="7.85546875" style="50" customWidth="1"/>
    <col min="10" max="11" width="0" style="50" hidden="1" customWidth="1"/>
    <col min="12" max="12" width="40.7109375" style="50" bestFit="1" customWidth="1"/>
    <col min="13" max="13" width="20.7109375" style="50" hidden="1" customWidth="1"/>
    <col min="14" max="14" width="31.140625" style="50" hidden="1" customWidth="1"/>
    <col min="15" max="27" width="0" style="50" hidden="1" customWidth="1"/>
    <col min="28" max="28" width="6.5703125" style="50" hidden="1" customWidth="1"/>
    <col min="29" max="30" width="0" style="50" hidden="1" customWidth="1"/>
    <col min="31" max="31" width="13.5703125" style="50" hidden="1" customWidth="1"/>
    <col min="32" max="32" width="14.28515625" style="50" bestFit="1" customWidth="1"/>
    <col min="33" max="33" width="11.5703125" style="50" customWidth="1"/>
    <col min="34" max="34" width="9.140625" style="160"/>
    <col min="35" max="35" width="17.7109375" style="50" customWidth="1"/>
    <col min="36" max="16384" width="9.140625" style="50"/>
  </cols>
  <sheetData>
    <row r="1" spans="1:36" ht="25.5" customHeight="1" x14ac:dyDescent="0.2">
      <c r="A1" s="87" t="s">
        <v>66</v>
      </c>
      <c r="B1" s="87" t="s">
        <v>67</v>
      </c>
      <c r="C1" s="89" t="s">
        <v>22</v>
      </c>
      <c r="D1" s="92" t="s">
        <v>641</v>
      </c>
      <c r="E1" s="93" t="s">
        <v>642</v>
      </c>
      <c r="F1" s="94" t="s">
        <v>1160</v>
      </c>
      <c r="G1" s="95" t="s">
        <v>643</v>
      </c>
      <c r="H1" s="93" t="s">
        <v>23</v>
      </c>
      <c r="I1" s="95" t="s">
        <v>3</v>
      </c>
      <c r="J1" s="93" t="s">
        <v>644</v>
      </c>
      <c r="K1" s="93" t="s">
        <v>645</v>
      </c>
      <c r="L1" s="96" t="s">
        <v>2</v>
      </c>
      <c r="M1" s="95" t="s">
        <v>8</v>
      </c>
      <c r="N1" s="95" t="s">
        <v>9</v>
      </c>
      <c r="O1" s="95" t="s">
        <v>12</v>
      </c>
      <c r="P1" s="95" t="s">
        <v>28</v>
      </c>
      <c r="Q1" s="93" t="s">
        <v>29</v>
      </c>
      <c r="R1" s="93" t="s">
        <v>30</v>
      </c>
      <c r="S1" s="93" t="s">
        <v>31</v>
      </c>
      <c r="T1" s="93" t="s">
        <v>32</v>
      </c>
      <c r="U1" s="93" t="s">
        <v>33</v>
      </c>
      <c r="V1" s="93" t="s">
        <v>34</v>
      </c>
      <c r="W1" s="93" t="s">
        <v>35</v>
      </c>
      <c r="X1" s="93" t="s">
        <v>36</v>
      </c>
      <c r="Y1" s="93" t="s">
        <v>37</v>
      </c>
      <c r="Z1" s="93" t="s">
        <v>38</v>
      </c>
      <c r="AA1" s="93" t="s">
        <v>13</v>
      </c>
      <c r="AB1" s="95" t="s">
        <v>14</v>
      </c>
      <c r="AC1" s="97" t="s">
        <v>646</v>
      </c>
      <c r="AD1" s="97" t="s">
        <v>647</v>
      </c>
      <c r="AE1" s="98" t="s">
        <v>39</v>
      </c>
      <c r="AF1" s="99" t="s">
        <v>1566</v>
      </c>
      <c r="AG1" s="99" t="s">
        <v>1567</v>
      </c>
      <c r="AH1" s="160" t="s">
        <v>1659</v>
      </c>
      <c r="AI1" s="50" t="s">
        <v>1540</v>
      </c>
    </row>
    <row r="2" spans="1:36" ht="25.5" customHeight="1" x14ac:dyDescent="0.2">
      <c r="A2" s="62" t="s">
        <v>75</v>
      </c>
      <c r="B2" s="62" t="s">
        <v>75</v>
      </c>
      <c r="C2" s="90">
        <v>6836</v>
      </c>
      <c r="D2" s="100" t="s">
        <v>648</v>
      </c>
      <c r="E2" s="101" t="s">
        <v>649</v>
      </c>
      <c r="F2" s="101" t="s">
        <v>72</v>
      </c>
      <c r="G2" s="101" t="s">
        <v>650</v>
      </c>
      <c r="H2" s="102" t="s">
        <v>651</v>
      </c>
      <c r="I2" s="102" t="s">
        <v>652</v>
      </c>
      <c r="J2" s="102" t="s">
        <v>653</v>
      </c>
      <c r="K2" s="102" t="s">
        <v>654</v>
      </c>
      <c r="L2" s="103" t="s">
        <v>655</v>
      </c>
      <c r="M2" s="102" t="s">
        <v>656</v>
      </c>
      <c r="N2" s="102" t="s">
        <v>348</v>
      </c>
      <c r="O2" s="104">
        <v>6</v>
      </c>
      <c r="P2" s="102" t="s">
        <v>45</v>
      </c>
      <c r="Q2" s="104">
        <v>7</v>
      </c>
      <c r="R2" s="104">
        <v>7</v>
      </c>
      <c r="S2" s="104">
        <v>0</v>
      </c>
      <c r="T2" s="104">
        <v>14</v>
      </c>
      <c r="U2" s="102" t="s">
        <v>657</v>
      </c>
      <c r="V2" s="102" t="s">
        <v>47</v>
      </c>
      <c r="W2" s="102" t="s">
        <v>41</v>
      </c>
      <c r="X2" s="102" t="s">
        <v>41</v>
      </c>
      <c r="Y2" s="102" t="s">
        <v>41</v>
      </c>
      <c r="Z2" s="102" t="s">
        <v>41</v>
      </c>
      <c r="AA2" s="102" t="s">
        <v>15</v>
      </c>
      <c r="AB2" s="104">
        <v>1</v>
      </c>
      <c r="AC2" s="105" t="s">
        <v>658</v>
      </c>
      <c r="AD2" s="105" t="s">
        <v>659</v>
      </c>
      <c r="AE2" s="102" t="s">
        <v>660</v>
      </c>
      <c r="AF2" s="106" t="s">
        <v>1568</v>
      </c>
      <c r="AG2" s="106" t="s">
        <v>1577</v>
      </c>
      <c r="AH2" s="160" t="s">
        <v>1693</v>
      </c>
      <c r="AI2" s="171" t="s">
        <v>1672</v>
      </c>
    </row>
    <row r="3" spans="1:36" ht="25.5" customHeight="1" x14ac:dyDescent="0.2">
      <c r="A3" s="62" t="s">
        <v>75</v>
      </c>
      <c r="B3" s="62" t="s">
        <v>75</v>
      </c>
      <c r="C3" s="90">
        <v>7270</v>
      </c>
      <c r="D3" s="100" t="s">
        <v>661</v>
      </c>
      <c r="E3" s="101" t="s">
        <v>649</v>
      </c>
      <c r="F3" s="101" t="s">
        <v>72</v>
      </c>
      <c r="G3" s="101" t="s">
        <v>662</v>
      </c>
      <c r="H3" s="102" t="s">
        <v>663</v>
      </c>
      <c r="I3" s="102" t="s">
        <v>664</v>
      </c>
      <c r="J3" s="102" t="s">
        <v>653</v>
      </c>
      <c r="K3" s="102" t="s">
        <v>654</v>
      </c>
      <c r="L3" s="103" t="s">
        <v>665</v>
      </c>
      <c r="M3" s="102" t="s">
        <v>656</v>
      </c>
      <c r="N3" s="102" t="s">
        <v>348</v>
      </c>
      <c r="O3" s="104">
        <v>2</v>
      </c>
      <c r="P3" s="102" t="s">
        <v>45</v>
      </c>
      <c r="Q3" s="104">
        <v>7</v>
      </c>
      <c r="R3" s="104">
        <v>7</v>
      </c>
      <c r="S3" s="104">
        <v>0</v>
      </c>
      <c r="T3" s="104">
        <v>14</v>
      </c>
      <c r="U3" s="102" t="s">
        <v>41</v>
      </c>
      <c r="V3" s="102" t="s">
        <v>41</v>
      </c>
      <c r="W3" s="102" t="s">
        <v>41</v>
      </c>
      <c r="X3" s="102" t="s">
        <v>41</v>
      </c>
      <c r="Y3" s="102" t="s">
        <v>41</v>
      </c>
      <c r="Z3" s="102" t="s">
        <v>41</v>
      </c>
      <c r="AA3" s="102" t="s">
        <v>15</v>
      </c>
      <c r="AB3" s="104">
        <v>1</v>
      </c>
      <c r="AC3" s="105" t="s">
        <v>658</v>
      </c>
      <c r="AD3" s="105" t="s">
        <v>666</v>
      </c>
      <c r="AE3" s="102" t="s">
        <v>660</v>
      </c>
      <c r="AF3" s="106" t="s">
        <v>1569</v>
      </c>
      <c r="AG3" s="106" t="s">
        <v>1578</v>
      </c>
      <c r="AH3" s="160" t="s">
        <v>1693</v>
      </c>
      <c r="AI3" s="171" t="s">
        <v>1673</v>
      </c>
    </row>
    <row r="4" spans="1:36" ht="25.5" customHeight="1" x14ac:dyDescent="0.2">
      <c r="A4" s="62" t="s">
        <v>75</v>
      </c>
      <c r="B4" s="62" t="s">
        <v>75</v>
      </c>
      <c r="C4" s="90">
        <v>7271</v>
      </c>
      <c r="D4" s="100" t="s">
        <v>661</v>
      </c>
      <c r="E4" s="101" t="s">
        <v>649</v>
      </c>
      <c r="F4" s="101" t="s">
        <v>72</v>
      </c>
      <c r="G4" s="101" t="s">
        <v>667</v>
      </c>
      <c r="H4" s="102" t="s">
        <v>668</v>
      </c>
      <c r="I4" s="102" t="s">
        <v>669</v>
      </c>
      <c r="J4" s="102" t="s">
        <v>653</v>
      </c>
      <c r="K4" s="102" t="s">
        <v>654</v>
      </c>
      <c r="L4" s="103" t="s">
        <v>670</v>
      </c>
      <c r="M4" s="102" t="s">
        <v>656</v>
      </c>
      <c r="N4" s="102" t="s">
        <v>348</v>
      </c>
      <c r="O4" s="104">
        <v>2</v>
      </c>
      <c r="P4" s="102" t="s">
        <v>45</v>
      </c>
      <c r="Q4" s="104">
        <v>7</v>
      </c>
      <c r="R4" s="104">
        <v>7</v>
      </c>
      <c r="S4" s="104">
        <v>0</v>
      </c>
      <c r="T4" s="104">
        <v>14</v>
      </c>
      <c r="U4" s="102" t="s">
        <v>41</v>
      </c>
      <c r="V4" s="102" t="s">
        <v>41</v>
      </c>
      <c r="W4" s="102" t="s">
        <v>41</v>
      </c>
      <c r="X4" s="102" t="s">
        <v>41</v>
      </c>
      <c r="Y4" s="102" t="s">
        <v>41</v>
      </c>
      <c r="Z4" s="102" t="s">
        <v>41</v>
      </c>
      <c r="AA4" s="102" t="s">
        <v>15</v>
      </c>
      <c r="AB4" s="104">
        <v>1</v>
      </c>
      <c r="AC4" s="105" t="s">
        <v>658</v>
      </c>
      <c r="AD4" s="105" t="s">
        <v>671</v>
      </c>
      <c r="AE4" s="102" t="s">
        <v>660</v>
      </c>
      <c r="AF4" s="106" t="s">
        <v>1569</v>
      </c>
      <c r="AG4" s="106" t="s">
        <v>1578</v>
      </c>
      <c r="AH4" s="160" t="s">
        <v>1693</v>
      </c>
      <c r="AI4" s="172" t="s">
        <v>1674</v>
      </c>
    </row>
    <row r="5" spans="1:36" ht="25.5" customHeight="1" x14ac:dyDescent="0.2">
      <c r="A5" s="62" t="s">
        <v>75</v>
      </c>
      <c r="B5" s="62" t="s">
        <v>75</v>
      </c>
      <c r="C5" s="90">
        <v>7964</v>
      </c>
      <c r="D5" s="100" t="s">
        <v>784</v>
      </c>
      <c r="E5" s="101" t="s">
        <v>649</v>
      </c>
      <c r="F5" s="101" t="s">
        <v>72</v>
      </c>
      <c r="G5" s="101" t="s">
        <v>787</v>
      </c>
      <c r="H5" s="102" t="s">
        <v>786</v>
      </c>
      <c r="I5" s="102" t="s">
        <v>789</v>
      </c>
      <c r="J5" s="102" t="s">
        <v>790</v>
      </c>
      <c r="K5" s="102" t="s">
        <v>791</v>
      </c>
      <c r="L5" s="103" t="s">
        <v>792</v>
      </c>
      <c r="M5" s="102" t="s">
        <v>793</v>
      </c>
      <c r="N5" s="102" t="s">
        <v>372</v>
      </c>
      <c r="O5" s="104">
        <v>3</v>
      </c>
      <c r="P5" s="102" t="s">
        <v>57</v>
      </c>
      <c r="Q5" s="104">
        <v>12</v>
      </c>
      <c r="R5" s="104">
        <v>0</v>
      </c>
      <c r="S5" s="104">
        <v>0</v>
      </c>
      <c r="T5" s="104">
        <v>12</v>
      </c>
      <c r="U5" s="102" t="s">
        <v>794</v>
      </c>
      <c r="V5" s="102" t="s">
        <v>47</v>
      </c>
      <c r="W5" s="102" t="s">
        <v>41</v>
      </c>
      <c r="X5" s="102" t="s">
        <v>41</v>
      </c>
      <c r="Y5" s="102" t="s">
        <v>41</v>
      </c>
      <c r="Z5" s="102" t="s">
        <v>41</v>
      </c>
      <c r="AA5" s="102" t="s">
        <v>15</v>
      </c>
      <c r="AB5" s="104">
        <v>1</v>
      </c>
      <c r="AC5" s="105" t="s">
        <v>658</v>
      </c>
      <c r="AD5" s="105" t="s">
        <v>659</v>
      </c>
      <c r="AE5" s="102" t="s">
        <v>689</v>
      </c>
      <c r="AF5" s="106" t="s">
        <v>1570</v>
      </c>
      <c r="AG5" s="106" t="s">
        <v>1579</v>
      </c>
      <c r="AH5" s="160" t="s">
        <v>1660</v>
      </c>
    </row>
    <row r="6" spans="1:36" ht="25.5" customHeight="1" x14ac:dyDescent="0.2">
      <c r="A6" s="62" t="s">
        <v>75</v>
      </c>
      <c r="B6" s="62" t="s">
        <v>75</v>
      </c>
      <c r="C6" s="90">
        <v>7189</v>
      </c>
      <c r="D6" s="100" t="s">
        <v>795</v>
      </c>
      <c r="E6" s="101" t="s">
        <v>649</v>
      </c>
      <c r="F6" s="101" t="s">
        <v>72</v>
      </c>
      <c r="G6" s="101" t="s">
        <v>796</v>
      </c>
      <c r="H6" s="102" t="s">
        <v>797</v>
      </c>
      <c r="I6" s="102" t="s">
        <v>798</v>
      </c>
      <c r="J6" s="102" t="s">
        <v>799</v>
      </c>
      <c r="K6" s="102" t="s">
        <v>800</v>
      </c>
      <c r="L6" s="103" t="s">
        <v>801</v>
      </c>
      <c r="M6" s="102" t="s">
        <v>802</v>
      </c>
      <c r="N6" s="102" t="s">
        <v>336</v>
      </c>
      <c r="O6" s="104">
        <v>1</v>
      </c>
      <c r="P6" s="102" t="s">
        <v>57</v>
      </c>
      <c r="Q6" s="104">
        <v>0</v>
      </c>
      <c r="R6" s="104">
        <v>28</v>
      </c>
      <c r="S6" s="104">
        <v>0</v>
      </c>
      <c r="T6" s="104">
        <v>28</v>
      </c>
      <c r="U6" s="102" t="s">
        <v>41</v>
      </c>
      <c r="V6" s="102" t="s">
        <v>41</v>
      </c>
      <c r="W6" s="102" t="s">
        <v>41</v>
      </c>
      <c r="X6" s="102" t="s">
        <v>41</v>
      </c>
      <c r="Y6" s="102" t="s">
        <v>41</v>
      </c>
      <c r="Z6" s="102" t="s">
        <v>41</v>
      </c>
      <c r="AA6" s="102" t="s">
        <v>15</v>
      </c>
      <c r="AB6" s="104">
        <v>2</v>
      </c>
      <c r="AC6" s="105" t="s">
        <v>658</v>
      </c>
      <c r="AD6" s="105" t="s">
        <v>671</v>
      </c>
      <c r="AE6" s="102" t="s">
        <v>689</v>
      </c>
      <c r="AF6" s="106" t="s">
        <v>1571</v>
      </c>
      <c r="AG6" s="106" t="s">
        <v>1580</v>
      </c>
      <c r="AH6" s="160" t="s">
        <v>1660</v>
      </c>
      <c r="AI6" s="171" t="s">
        <v>1675</v>
      </c>
    </row>
    <row r="7" spans="1:36" ht="25.5" customHeight="1" x14ac:dyDescent="0.2">
      <c r="A7" s="62" t="s">
        <v>75</v>
      </c>
      <c r="B7" s="62" t="s">
        <v>75</v>
      </c>
      <c r="C7" s="90">
        <v>7996</v>
      </c>
      <c r="D7" s="100" t="s">
        <v>661</v>
      </c>
      <c r="E7" s="101" t="s">
        <v>649</v>
      </c>
      <c r="F7" s="101" t="s">
        <v>72</v>
      </c>
      <c r="G7" s="101" t="s">
        <v>811</v>
      </c>
      <c r="H7" s="102" t="s">
        <v>812</v>
      </c>
      <c r="I7" s="102" t="s">
        <v>813</v>
      </c>
      <c r="J7" s="102" t="s">
        <v>814</v>
      </c>
      <c r="K7" s="102" t="s">
        <v>815</v>
      </c>
      <c r="L7" s="103" t="s">
        <v>816</v>
      </c>
      <c r="M7" s="102" t="s">
        <v>203</v>
      </c>
      <c r="N7" s="102" t="s">
        <v>204</v>
      </c>
      <c r="O7" s="104">
        <v>2</v>
      </c>
      <c r="P7" s="102" t="s">
        <v>45</v>
      </c>
      <c r="Q7" s="104">
        <v>12</v>
      </c>
      <c r="R7" s="104">
        <v>2</v>
      </c>
      <c r="S7" s="104">
        <v>0</v>
      </c>
      <c r="T7" s="104">
        <v>14</v>
      </c>
      <c r="U7" s="102" t="s">
        <v>245</v>
      </c>
      <c r="V7" s="102" t="s">
        <v>41</v>
      </c>
      <c r="W7" s="102" t="s">
        <v>41</v>
      </c>
      <c r="X7" s="102" t="s">
        <v>41</v>
      </c>
      <c r="Y7" s="102" t="s">
        <v>41</v>
      </c>
      <c r="Z7" s="102" t="s">
        <v>41</v>
      </c>
      <c r="AA7" s="102" t="s">
        <v>15</v>
      </c>
      <c r="AB7" s="104">
        <v>1</v>
      </c>
      <c r="AC7" s="105" t="s">
        <v>658</v>
      </c>
      <c r="AD7" s="105" t="s">
        <v>659</v>
      </c>
      <c r="AE7" s="102" t="s">
        <v>689</v>
      </c>
      <c r="AF7" s="106" t="s">
        <v>1569</v>
      </c>
      <c r="AG7" s="106" t="s">
        <v>1578</v>
      </c>
      <c r="AH7" s="160" t="s">
        <v>1660</v>
      </c>
      <c r="AI7" s="171" t="s">
        <v>1677</v>
      </c>
      <c r="AJ7" s="50" t="s">
        <v>1678</v>
      </c>
    </row>
    <row r="8" spans="1:36" ht="25.5" customHeight="1" x14ac:dyDescent="0.2">
      <c r="A8" s="62" t="s">
        <v>75</v>
      </c>
      <c r="B8" s="62" t="s">
        <v>75</v>
      </c>
      <c r="C8" s="90">
        <v>8069</v>
      </c>
      <c r="D8" s="100" t="s">
        <v>661</v>
      </c>
      <c r="E8" s="101" t="s">
        <v>649</v>
      </c>
      <c r="F8" s="101" t="s">
        <v>72</v>
      </c>
      <c r="G8" s="101" t="s">
        <v>811</v>
      </c>
      <c r="H8" s="102" t="s">
        <v>817</v>
      </c>
      <c r="I8" s="102" t="s">
        <v>818</v>
      </c>
      <c r="J8" s="102" t="s">
        <v>814</v>
      </c>
      <c r="K8" s="102" t="s">
        <v>815</v>
      </c>
      <c r="L8" s="103" t="s">
        <v>819</v>
      </c>
      <c r="M8" s="102" t="s">
        <v>203</v>
      </c>
      <c r="N8" s="102" t="s">
        <v>204</v>
      </c>
      <c r="O8" s="104">
        <v>2</v>
      </c>
      <c r="P8" s="102" t="s">
        <v>45</v>
      </c>
      <c r="Q8" s="104">
        <v>12</v>
      </c>
      <c r="R8" s="104">
        <v>2</v>
      </c>
      <c r="S8" s="104">
        <v>0</v>
      </c>
      <c r="T8" s="104">
        <v>14</v>
      </c>
      <c r="U8" s="102" t="s">
        <v>245</v>
      </c>
      <c r="V8" s="102" t="s">
        <v>41</v>
      </c>
      <c r="W8" s="102" t="s">
        <v>41</v>
      </c>
      <c r="X8" s="102" t="s">
        <v>41</v>
      </c>
      <c r="Y8" s="102" t="s">
        <v>41</v>
      </c>
      <c r="Z8" s="102" t="s">
        <v>41</v>
      </c>
      <c r="AA8" s="102" t="s">
        <v>15</v>
      </c>
      <c r="AB8" s="104">
        <v>1</v>
      </c>
      <c r="AC8" s="105" t="s">
        <v>658</v>
      </c>
      <c r="AD8" s="105" t="s">
        <v>666</v>
      </c>
      <c r="AE8" s="102" t="s">
        <v>689</v>
      </c>
      <c r="AF8" s="106" t="s">
        <v>1569</v>
      </c>
      <c r="AG8" s="106" t="s">
        <v>1578</v>
      </c>
      <c r="AH8" s="160" t="s">
        <v>1660</v>
      </c>
      <c r="AI8" s="171" t="s">
        <v>1676</v>
      </c>
      <c r="AJ8" s="50" t="s">
        <v>1678</v>
      </c>
    </row>
    <row r="9" spans="1:36" ht="25.5" customHeight="1" x14ac:dyDescent="0.2">
      <c r="A9" s="62" t="s">
        <v>75</v>
      </c>
      <c r="B9" s="62" t="s">
        <v>75</v>
      </c>
      <c r="C9" s="90">
        <v>7889</v>
      </c>
      <c r="D9" s="100" t="s">
        <v>830</v>
      </c>
      <c r="E9" s="101" t="s">
        <v>649</v>
      </c>
      <c r="F9" s="101" t="s">
        <v>72</v>
      </c>
      <c r="G9" s="101" t="s">
        <v>831</v>
      </c>
      <c r="H9" s="102" t="s">
        <v>832</v>
      </c>
      <c r="I9" s="102" t="s">
        <v>833</v>
      </c>
      <c r="J9" s="102" t="s">
        <v>834</v>
      </c>
      <c r="K9" s="102" t="s">
        <v>835</v>
      </c>
      <c r="L9" s="103" t="s">
        <v>836</v>
      </c>
      <c r="M9" s="102" t="s">
        <v>837</v>
      </c>
      <c r="N9" s="102" t="s">
        <v>336</v>
      </c>
      <c r="O9" s="104">
        <v>3</v>
      </c>
      <c r="P9" s="102" t="s">
        <v>57</v>
      </c>
      <c r="Q9" s="104">
        <v>0</v>
      </c>
      <c r="R9" s="104">
        <v>28</v>
      </c>
      <c r="S9" s="104">
        <v>0</v>
      </c>
      <c r="T9" s="104">
        <v>28</v>
      </c>
      <c r="U9" s="102" t="s">
        <v>245</v>
      </c>
      <c r="V9" s="102" t="s">
        <v>41</v>
      </c>
      <c r="W9" s="102" t="s">
        <v>41</v>
      </c>
      <c r="X9" s="102" t="s">
        <v>41</v>
      </c>
      <c r="Y9" s="102" t="s">
        <v>41</v>
      </c>
      <c r="Z9" s="102" t="s">
        <v>41</v>
      </c>
      <c r="AA9" s="102" t="s">
        <v>15</v>
      </c>
      <c r="AB9" s="104">
        <v>2</v>
      </c>
      <c r="AC9" s="105" t="s">
        <v>658</v>
      </c>
      <c r="AD9" s="105" t="s">
        <v>659</v>
      </c>
      <c r="AE9" s="102" t="s">
        <v>689</v>
      </c>
      <c r="AF9" s="106" t="s">
        <v>1570</v>
      </c>
      <c r="AG9" s="106" t="s">
        <v>1569</v>
      </c>
      <c r="AH9" s="160" t="s">
        <v>1660</v>
      </c>
    </row>
    <row r="10" spans="1:36" ht="25.5" customHeight="1" x14ac:dyDescent="0.2">
      <c r="A10" s="62" t="s">
        <v>75</v>
      </c>
      <c r="B10" s="62" t="s">
        <v>75</v>
      </c>
      <c r="C10" s="90">
        <v>7930</v>
      </c>
      <c r="D10" s="100" t="s">
        <v>661</v>
      </c>
      <c r="E10" s="101" t="s">
        <v>649</v>
      </c>
      <c r="F10" s="101" t="s">
        <v>72</v>
      </c>
      <c r="G10" s="101" t="s">
        <v>811</v>
      </c>
      <c r="H10" s="102" t="s">
        <v>862</v>
      </c>
      <c r="I10" s="102" t="s">
        <v>863</v>
      </c>
      <c r="J10" s="102" t="s">
        <v>864</v>
      </c>
      <c r="K10" s="102" t="s">
        <v>865</v>
      </c>
      <c r="L10" s="103" t="s">
        <v>866</v>
      </c>
      <c r="M10" s="102" t="s">
        <v>203</v>
      </c>
      <c r="N10" s="102" t="s">
        <v>204</v>
      </c>
      <c r="O10" s="104">
        <v>2</v>
      </c>
      <c r="P10" s="102" t="s">
        <v>45</v>
      </c>
      <c r="Q10" s="104">
        <v>12</v>
      </c>
      <c r="R10" s="104">
        <v>0</v>
      </c>
      <c r="S10" s="104">
        <v>2</v>
      </c>
      <c r="T10" s="104">
        <v>14</v>
      </c>
      <c r="U10" s="102" t="s">
        <v>245</v>
      </c>
      <c r="V10" s="102" t="s">
        <v>41</v>
      </c>
      <c r="W10" s="102" t="s">
        <v>41</v>
      </c>
      <c r="X10" s="102" t="s">
        <v>41</v>
      </c>
      <c r="Y10" s="102" t="s">
        <v>41</v>
      </c>
      <c r="Z10" s="102" t="s">
        <v>41</v>
      </c>
      <c r="AA10" s="102" t="s">
        <v>15</v>
      </c>
      <c r="AB10" s="104">
        <v>1</v>
      </c>
      <c r="AC10" s="105" t="s">
        <v>658</v>
      </c>
      <c r="AD10" s="105" t="s">
        <v>659</v>
      </c>
      <c r="AE10" s="102" t="s">
        <v>689</v>
      </c>
      <c r="AF10" s="106" t="s">
        <v>1569</v>
      </c>
      <c r="AG10" s="106" t="s">
        <v>1578</v>
      </c>
      <c r="AH10" s="160" t="s">
        <v>1693</v>
      </c>
      <c r="AI10" s="171" t="s">
        <v>1679</v>
      </c>
    </row>
    <row r="11" spans="1:36" ht="25.5" customHeight="1" x14ac:dyDescent="0.2">
      <c r="A11" s="62" t="s">
        <v>75</v>
      </c>
      <c r="B11" s="62" t="s">
        <v>75</v>
      </c>
      <c r="C11" s="90">
        <v>7928</v>
      </c>
      <c r="D11" s="100" t="s">
        <v>661</v>
      </c>
      <c r="E11" s="101" t="s">
        <v>649</v>
      </c>
      <c r="F11" s="101" t="s">
        <v>72</v>
      </c>
      <c r="G11" s="101" t="s">
        <v>811</v>
      </c>
      <c r="H11" s="102" t="s">
        <v>867</v>
      </c>
      <c r="I11" s="102" t="s">
        <v>868</v>
      </c>
      <c r="J11" s="102" t="s">
        <v>864</v>
      </c>
      <c r="K11" s="102" t="s">
        <v>865</v>
      </c>
      <c r="L11" s="103" t="s">
        <v>869</v>
      </c>
      <c r="M11" s="102" t="s">
        <v>203</v>
      </c>
      <c r="N11" s="102" t="s">
        <v>204</v>
      </c>
      <c r="O11" s="104">
        <v>2</v>
      </c>
      <c r="P11" s="102" t="s">
        <v>45</v>
      </c>
      <c r="Q11" s="104">
        <v>12</v>
      </c>
      <c r="R11" s="104">
        <v>0</v>
      </c>
      <c r="S11" s="104">
        <v>2</v>
      </c>
      <c r="T11" s="104">
        <v>14</v>
      </c>
      <c r="U11" s="102" t="s">
        <v>41</v>
      </c>
      <c r="V11" s="102" t="s">
        <v>41</v>
      </c>
      <c r="W11" s="102" t="s">
        <v>41</v>
      </c>
      <c r="X11" s="102" t="s">
        <v>41</v>
      </c>
      <c r="Y11" s="102" t="s">
        <v>41</v>
      </c>
      <c r="Z11" s="102" t="s">
        <v>41</v>
      </c>
      <c r="AA11" s="102" t="s">
        <v>15</v>
      </c>
      <c r="AB11" s="104">
        <v>1</v>
      </c>
      <c r="AC11" s="105" t="s">
        <v>658</v>
      </c>
      <c r="AD11" s="105" t="s">
        <v>666</v>
      </c>
      <c r="AE11" s="102" t="s">
        <v>689</v>
      </c>
      <c r="AF11" s="106" t="s">
        <v>1569</v>
      </c>
      <c r="AG11" s="106" t="s">
        <v>1578</v>
      </c>
      <c r="AH11" s="160" t="s">
        <v>1693</v>
      </c>
      <c r="AI11" s="171" t="s">
        <v>1680</v>
      </c>
    </row>
    <row r="12" spans="1:36" ht="25.5" customHeight="1" x14ac:dyDescent="0.2">
      <c r="A12" s="62" t="s">
        <v>75</v>
      </c>
      <c r="B12" s="62" t="s">
        <v>75</v>
      </c>
      <c r="C12" s="90">
        <v>7710</v>
      </c>
      <c r="D12" s="100" t="s">
        <v>870</v>
      </c>
      <c r="E12" s="101" t="s">
        <v>649</v>
      </c>
      <c r="F12" s="101" t="s">
        <v>72</v>
      </c>
      <c r="G12" s="101" t="s">
        <v>871</v>
      </c>
      <c r="H12" s="102" t="s">
        <v>872</v>
      </c>
      <c r="I12" s="102" t="s">
        <v>873</v>
      </c>
      <c r="J12" s="102" t="s">
        <v>874</v>
      </c>
      <c r="K12" s="102" t="s">
        <v>875</v>
      </c>
      <c r="L12" s="103" t="s">
        <v>876</v>
      </c>
      <c r="M12" s="102" t="s">
        <v>877</v>
      </c>
      <c r="N12" s="102" t="s">
        <v>301</v>
      </c>
      <c r="O12" s="104">
        <v>6</v>
      </c>
      <c r="P12" s="102" t="s">
        <v>45</v>
      </c>
      <c r="Q12" s="104">
        <v>12</v>
      </c>
      <c r="R12" s="104">
        <v>12</v>
      </c>
      <c r="S12" s="104">
        <v>0</v>
      </c>
      <c r="T12" s="104">
        <v>24</v>
      </c>
      <c r="U12" s="102" t="s">
        <v>279</v>
      </c>
      <c r="V12" s="102" t="s">
        <v>47</v>
      </c>
      <c r="W12" s="102" t="s">
        <v>756</v>
      </c>
      <c r="X12" s="102" t="s">
        <v>47</v>
      </c>
      <c r="Y12" s="102" t="s">
        <v>278</v>
      </c>
      <c r="Z12" s="102" t="s">
        <v>47</v>
      </c>
      <c r="AA12" s="102" t="s">
        <v>15</v>
      </c>
      <c r="AB12" s="104">
        <v>2</v>
      </c>
      <c r="AC12" s="105" t="s">
        <v>658</v>
      </c>
      <c r="AD12" s="105" t="s">
        <v>659</v>
      </c>
      <c r="AE12" s="102" t="s">
        <v>689</v>
      </c>
      <c r="AF12" s="106" t="s">
        <v>1568</v>
      </c>
      <c r="AG12" s="106" t="s">
        <v>1581</v>
      </c>
      <c r="AH12" s="160" t="s">
        <v>1660</v>
      </c>
    </row>
    <row r="13" spans="1:36" ht="25.5" customHeight="1" x14ac:dyDescent="0.2">
      <c r="A13" s="62" t="s">
        <v>75</v>
      </c>
      <c r="B13" s="62" t="s">
        <v>75</v>
      </c>
      <c r="C13" s="90">
        <v>7938</v>
      </c>
      <c r="D13" s="100" t="s">
        <v>888</v>
      </c>
      <c r="E13" s="101" t="s">
        <v>649</v>
      </c>
      <c r="F13" s="101" t="s">
        <v>72</v>
      </c>
      <c r="G13" s="101" t="s">
        <v>889</v>
      </c>
      <c r="H13" s="102" t="s">
        <v>890</v>
      </c>
      <c r="I13" s="102" t="s">
        <v>894</v>
      </c>
      <c r="J13" s="102" t="s">
        <v>895</v>
      </c>
      <c r="K13" s="102" t="s">
        <v>896</v>
      </c>
      <c r="L13" s="103" t="s">
        <v>897</v>
      </c>
      <c r="M13" s="102" t="s">
        <v>900</v>
      </c>
      <c r="N13" s="102" t="s">
        <v>901</v>
      </c>
      <c r="O13" s="104">
        <v>9</v>
      </c>
      <c r="P13" s="102" t="s">
        <v>57</v>
      </c>
      <c r="Q13" s="104">
        <v>14</v>
      </c>
      <c r="R13" s="104">
        <v>0</v>
      </c>
      <c r="S13" s="104">
        <v>0</v>
      </c>
      <c r="T13" s="104">
        <v>14</v>
      </c>
      <c r="U13" s="102" t="s">
        <v>902</v>
      </c>
      <c r="V13" s="102" t="s">
        <v>47</v>
      </c>
      <c r="W13" s="102" t="s">
        <v>903</v>
      </c>
      <c r="X13" s="102" t="s">
        <v>47</v>
      </c>
      <c r="Y13" s="102" t="s">
        <v>41</v>
      </c>
      <c r="Z13" s="102" t="s">
        <v>41</v>
      </c>
      <c r="AA13" s="102" t="s">
        <v>15</v>
      </c>
      <c r="AB13" s="104">
        <v>1</v>
      </c>
      <c r="AC13" s="105" t="s">
        <v>658</v>
      </c>
      <c r="AD13" s="105" t="s">
        <v>659</v>
      </c>
      <c r="AE13" s="102" t="s">
        <v>689</v>
      </c>
      <c r="AF13" s="106" t="s">
        <v>1572</v>
      </c>
      <c r="AG13" s="106" t="s">
        <v>1581</v>
      </c>
      <c r="AH13" s="160" t="s">
        <v>1660</v>
      </c>
    </row>
    <row r="14" spans="1:36" ht="25.5" customHeight="1" x14ac:dyDescent="0.2">
      <c r="A14" s="62" t="s">
        <v>75</v>
      </c>
      <c r="B14" s="62" t="s">
        <v>75</v>
      </c>
      <c r="C14" s="90">
        <v>7715</v>
      </c>
      <c r="D14" s="100" t="s">
        <v>905</v>
      </c>
      <c r="E14" s="101" t="s">
        <v>649</v>
      </c>
      <c r="F14" s="101" t="s">
        <v>72</v>
      </c>
      <c r="G14" s="101" t="s">
        <v>906</v>
      </c>
      <c r="H14" s="102" t="s">
        <v>907</v>
      </c>
      <c r="I14" s="102" t="s">
        <v>908</v>
      </c>
      <c r="J14" s="102" t="s">
        <v>909</v>
      </c>
      <c r="K14" s="102" t="s">
        <v>910</v>
      </c>
      <c r="L14" s="103" t="s">
        <v>911</v>
      </c>
      <c r="M14" s="102" t="s">
        <v>347</v>
      </c>
      <c r="N14" s="102" t="s">
        <v>348</v>
      </c>
      <c r="O14" s="104">
        <v>7</v>
      </c>
      <c r="P14" s="102" t="s">
        <v>57</v>
      </c>
      <c r="Q14" s="104">
        <v>7</v>
      </c>
      <c r="R14" s="104">
        <v>7</v>
      </c>
      <c r="S14" s="104">
        <v>0</v>
      </c>
      <c r="T14" s="104">
        <v>14</v>
      </c>
      <c r="U14" s="102" t="s">
        <v>912</v>
      </c>
      <c r="V14" s="102" t="s">
        <v>55</v>
      </c>
      <c r="W14" s="102" t="s">
        <v>41</v>
      </c>
      <c r="X14" s="102" t="s">
        <v>41</v>
      </c>
      <c r="Y14" s="102" t="s">
        <v>41</v>
      </c>
      <c r="Z14" s="102" t="s">
        <v>41</v>
      </c>
      <c r="AA14" s="102" t="s">
        <v>15</v>
      </c>
      <c r="AB14" s="104">
        <v>1</v>
      </c>
      <c r="AC14" s="105" t="s">
        <v>658</v>
      </c>
      <c r="AD14" s="105" t="s">
        <v>659</v>
      </c>
      <c r="AE14" s="102" t="s">
        <v>689</v>
      </c>
      <c r="AF14" s="106" t="s">
        <v>1573</v>
      </c>
      <c r="AG14" s="106" t="s">
        <v>1582</v>
      </c>
      <c r="AH14" s="160" t="s">
        <v>1693</v>
      </c>
      <c r="AI14" s="171" t="s">
        <v>1681</v>
      </c>
    </row>
    <row r="15" spans="1:36" ht="25.5" customHeight="1" x14ac:dyDescent="0.2">
      <c r="A15" s="62" t="s">
        <v>75</v>
      </c>
      <c r="B15" s="62" t="s">
        <v>75</v>
      </c>
      <c r="C15" s="90">
        <v>7717</v>
      </c>
      <c r="D15" s="100" t="s">
        <v>905</v>
      </c>
      <c r="E15" s="101" t="s">
        <v>649</v>
      </c>
      <c r="F15" s="101" t="s">
        <v>72</v>
      </c>
      <c r="G15" s="101" t="s">
        <v>906</v>
      </c>
      <c r="H15" s="102" t="s">
        <v>913</v>
      </c>
      <c r="I15" s="102" t="s">
        <v>914</v>
      </c>
      <c r="J15" s="102" t="s">
        <v>909</v>
      </c>
      <c r="K15" s="102" t="s">
        <v>910</v>
      </c>
      <c r="L15" s="103" t="s">
        <v>915</v>
      </c>
      <c r="M15" s="102" t="s">
        <v>347</v>
      </c>
      <c r="N15" s="102" t="s">
        <v>348</v>
      </c>
      <c r="O15" s="104">
        <v>7</v>
      </c>
      <c r="P15" s="102" t="s">
        <v>57</v>
      </c>
      <c r="Q15" s="104">
        <v>7</v>
      </c>
      <c r="R15" s="104">
        <v>7</v>
      </c>
      <c r="S15" s="104">
        <v>0</v>
      </c>
      <c r="T15" s="104">
        <v>14</v>
      </c>
      <c r="U15" s="102" t="s">
        <v>916</v>
      </c>
      <c r="V15" s="102" t="s">
        <v>55</v>
      </c>
      <c r="W15" s="102" t="s">
        <v>41</v>
      </c>
      <c r="X15" s="102" t="s">
        <v>41</v>
      </c>
      <c r="Y15" s="102" t="s">
        <v>41</v>
      </c>
      <c r="Z15" s="102" t="s">
        <v>41</v>
      </c>
      <c r="AA15" s="102" t="s">
        <v>15</v>
      </c>
      <c r="AB15" s="104">
        <v>1</v>
      </c>
      <c r="AC15" s="105" t="s">
        <v>658</v>
      </c>
      <c r="AD15" s="105" t="s">
        <v>666</v>
      </c>
      <c r="AE15" s="102" t="s">
        <v>689</v>
      </c>
      <c r="AF15" s="106" t="s">
        <v>1573</v>
      </c>
      <c r="AG15" s="106" t="s">
        <v>1582</v>
      </c>
      <c r="AH15" s="160" t="s">
        <v>1693</v>
      </c>
      <c r="AI15" s="171" t="s">
        <v>1682</v>
      </c>
    </row>
    <row r="16" spans="1:36" ht="25.5" customHeight="1" x14ac:dyDescent="0.2">
      <c r="A16" s="62" t="s">
        <v>75</v>
      </c>
      <c r="B16" s="62" t="s">
        <v>75</v>
      </c>
      <c r="C16" s="90">
        <v>6970</v>
      </c>
      <c r="D16" s="100" t="s">
        <v>905</v>
      </c>
      <c r="E16" s="101" t="s">
        <v>649</v>
      </c>
      <c r="F16" s="101" t="s">
        <v>72</v>
      </c>
      <c r="G16" s="101" t="s">
        <v>906</v>
      </c>
      <c r="H16" s="102" t="s">
        <v>917</v>
      </c>
      <c r="I16" s="102" t="s">
        <v>912</v>
      </c>
      <c r="J16" s="102" t="s">
        <v>918</v>
      </c>
      <c r="K16" s="102" t="s">
        <v>919</v>
      </c>
      <c r="L16" s="103" t="s">
        <v>920</v>
      </c>
      <c r="M16" s="102" t="s">
        <v>347</v>
      </c>
      <c r="N16" s="102" t="s">
        <v>348</v>
      </c>
      <c r="O16" s="104">
        <v>7</v>
      </c>
      <c r="P16" s="102" t="s">
        <v>57</v>
      </c>
      <c r="Q16" s="104">
        <v>7</v>
      </c>
      <c r="R16" s="104">
        <v>7</v>
      </c>
      <c r="S16" s="104">
        <v>0</v>
      </c>
      <c r="T16" s="104">
        <v>14</v>
      </c>
      <c r="U16" s="102" t="s">
        <v>245</v>
      </c>
      <c r="V16" s="102" t="s">
        <v>41</v>
      </c>
      <c r="W16" s="102" t="s">
        <v>41</v>
      </c>
      <c r="X16" s="102" t="s">
        <v>41</v>
      </c>
      <c r="Y16" s="102" t="s">
        <v>41</v>
      </c>
      <c r="Z16" s="102" t="s">
        <v>41</v>
      </c>
      <c r="AA16" s="102" t="s">
        <v>15</v>
      </c>
      <c r="AB16" s="104">
        <v>1</v>
      </c>
      <c r="AC16" s="105" t="s">
        <v>658</v>
      </c>
      <c r="AD16" s="105" t="s">
        <v>659</v>
      </c>
      <c r="AE16" s="102" t="s">
        <v>689</v>
      </c>
      <c r="AF16" s="106" t="s">
        <v>1573</v>
      </c>
      <c r="AG16" s="106" t="s">
        <v>1582</v>
      </c>
      <c r="AH16" s="160" t="s">
        <v>1693</v>
      </c>
      <c r="AI16" s="171" t="s">
        <v>1683</v>
      </c>
    </row>
    <row r="17" spans="1:36" ht="25.5" customHeight="1" x14ac:dyDescent="0.2">
      <c r="A17" s="62" t="s">
        <v>75</v>
      </c>
      <c r="B17" s="62" t="s">
        <v>75</v>
      </c>
      <c r="C17" s="90">
        <v>6679</v>
      </c>
      <c r="D17" s="100" t="s">
        <v>905</v>
      </c>
      <c r="E17" s="101" t="s">
        <v>649</v>
      </c>
      <c r="F17" s="101" t="s">
        <v>72</v>
      </c>
      <c r="G17" s="101" t="s">
        <v>906</v>
      </c>
      <c r="H17" s="102" t="s">
        <v>921</v>
      </c>
      <c r="I17" s="102" t="s">
        <v>916</v>
      </c>
      <c r="J17" s="102" t="s">
        <v>918</v>
      </c>
      <c r="K17" s="102" t="s">
        <v>919</v>
      </c>
      <c r="L17" s="103" t="s">
        <v>922</v>
      </c>
      <c r="M17" s="102" t="s">
        <v>347</v>
      </c>
      <c r="N17" s="102" t="s">
        <v>348</v>
      </c>
      <c r="O17" s="104">
        <v>7</v>
      </c>
      <c r="P17" s="102" t="s">
        <v>57</v>
      </c>
      <c r="Q17" s="104">
        <v>7</v>
      </c>
      <c r="R17" s="104">
        <v>7</v>
      </c>
      <c r="S17" s="104">
        <v>0</v>
      </c>
      <c r="T17" s="104">
        <v>14</v>
      </c>
      <c r="U17" s="102" t="s">
        <v>245</v>
      </c>
      <c r="V17" s="102" t="s">
        <v>41</v>
      </c>
      <c r="W17" s="102" t="s">
        <v>41</v>
      </c>
      <c r="X17" s="102" t="s">
        <v>41</v>
      </c>
      <c r="Y17" s="102" t="s">
        <v>41</v>
      </c>
      <c r="Z17" s="102" t="s">
        <v>41</v>
      </c>
      <c r="AA17" s="102" t="s">
        <v>15</v>
      </c>
      <c r="AB17" s="104">
        <v>1</v>
      </c>
      <c r="AC17" s="105" t="s">
        <v>658</v>
      </c>
      <c r="AD17" s="105" t="s">
        <v>666</v>
      </c>
      <c r="AE17" s="102" t="s">
        <v>689</v>
      </c>
      <c r="AF17" s="106" t="s">
        <v>1573</v>
      </c>
      <c r="AG17" s="106" t="s">
        <v>1582</v>
      </c>
      <c r="AH17" s="160" t="s">
        <v>1693</v>
      </c>
      <c r="AI17" s="171" t="s">
        <v>1684</v>
      </c>
    </row>
    <row r="18" spans="1:36" ht="25.5" customHeight="1" x14ac:dyDescent="0.2">
      <c r="A18" s="62" t="s">
        <v>75</v>
      </c>
      <c r="B18" s="62" t="s">
        <v>75</v>
      </c>
      <c r="C18" s="90">
        <v>7194</v>
      </c>
      <c r="D18" s="100" t="s">
        <v>931</v>
      </c>
      <c r="E18" s="101" t="s">
        <v>649</v>
      </c>
      <c r="F18" s="101" t="s">
        <v>72</v>
      </c>
      <c r="G18" s="101" t="s">
        <v>932</v>
      </c>
      <c r="H18" s="102" t="s">
        <v>933</v>
      </c>
      <c r="I18" s="102" t="s">
        <v>934</v>
      </c>
      <c r="J18" s="102" t="s">
        <v>935</v>
      </c>
      <c r="K18" s="102" t="s">
        <v>936</v>
      </c>
      <c r="L18" s="103" t="s">
        <v>937</v>
      </c>
      <c r="M18" s="102" t="s">
        <v>938</v>
      </c>
      <c r="N18" s="102" t="s">
        <v>135</v>
      </c>
      <c r="O18" s="104">
        <v>1</v>
      </c>
      <c r="P18" s="102" t="s">
        <v>57</v>
      </c>
      <c r="Q18" s="104">
        <v>28</v>
      </c>
      <c r="R18" s="104">
        <v>0</v>
      </c>
      <c r="S18" s="104">
        <v>0</v>
      </c>
      <c r="T18" s="104">
        <v>28</v>
      </c>
      <c r="U18" s="102" t="s">
        <v>41</v>
      </c>
      <c r="V18" s="102" t="s">
        <v>41</v>
      </c>
      <c r="W18" s="102" t="s">
        <v>41</v>
      </c>
      <c r="X18" s="102" t="s">
        <v>41</v>
      </c>
      <c r="Y18" s="102" t="s">
        <v>41</v>
      </c>
      <c r="Z18" s="102" t="s">
        <v>41</v>
      </c>
      <c r="AA18" s="102" t="s">
        <v>15</v>
      </c>
      <c r="AB18" s="104">
        <v>2</v>
      </c>
      <c r="AC18" s="105" t="s">
        <v>658</v>
      </c>
      <c r="AD18" s="105" t="s">
        <v>671</v>
      </c>
      <c r="AE18" s="102" t="s">
        <v>689</v>
      </c>
      <c r="AF18" s="106" t="s">
        <v>1571</v>
      </c>
      <c r="AG18" s="106" t="s">
        <v>1569</v>
      </c>
      <c r="AH18" s="160" t="s">
        <v>1660</v>
      </c>
    </row>
    <row r="19" spans="1:36" ht="25.5" customHeight="1" x14ac:dyDescent="0.2">
      <c r="A19" s="62" t="s">
        <v>75</v>
      </c>
      <c r="B19" s="62" t="s">
        <v>75</v>
      </c>
      <c r="C19" s="90">
        <v>7082</v>
      </c>
      <c r="D19" s="100" t="s">
        <v>692</v>
      </c>
      <c r="E19" s="101" t="s">
        <v>649</v>
      </c>
      <c r="F19" s="101" t="s">
        <v>72</v>
      </c>
      <c r="G19" s="101" t="s">
        <v>693</v>
      </c>
      <c r="H19" s="102" t="s">
        <v>694</v>
      </c>
      <c r="I19" s="102" t="s">
        <v>695</v>
      </c>
      <c r="J19" s="102" t="s">
        <v>696</v>
      </c>
      <c r="K19" s="102" t="s">
        <v>697</v>
      </c>
      <c r="L19" s="103" t="s">
        <v>698</v>
      </c>
      <c r="M19" s="102" t="s">
        <v>614</v>
      </c>
      <c r="N19" s="102" t="s">
        <v>135</v>
      </c>
      <c r="O19" s="104">
        <v>8</v>
      </c>
      <c r="P19" s="102" t="s">
        <v>45</v>
      </c>
      <c r="Q19" s="104">
        <v>12</v>
      </c>
      <c r="R19" s="104">
        <v>0</v>
      </c>
      <c r="S19" s="104">
        <v>0</v>
      </c>
      <c r="T19" s="104">
        <v>12</v>
      </c>
      <c r="U19" s="102" t="s">
        <v>699</v>
      </c>
      <c r="V19" s="102" t="s">
        <v>47</v>
      </c>
      <c r="W19" s="102" t="s">
        <v>41</v>
      </c>
      <c r="X19" s="102" t="s">
        <v>41</v>
      </c>
      <c r="Y19" s="102" t="s">
        <v>41</v>
      </c>
      <c r="Z19" s="102" t="s">
        <v>41</v>
      </c>
      <c r="AA19" s="102" t="s">
        <v>15</v>
      </c>
      <c r="AB19" s="104">
        <v>1</v>
      </c>
      <c r="AC19" s="105" t="s">
        <v>658</v>
      </c>
      <c r="AD19" s="105" t="s">
        <v>671</v>
      </c>
      <c r="AE19" s="102" t="s">
        <v>660</v>
      </c>
      <c r="AF19" s="106" t="s">
        <v>1574</v>
      </c>
      <c r="AG19" s="106" t="s">
        <v>1573</v>
      </c>
      <c r="AH19" s="160" t="s">
        <v>1660</v>
      </c>
    </row>
    <row r="20" spans="1:36" ht="25.5" customHeight="1" x14ac:dyDescent="0.2">
      <c r="A20" s="62" t="s">
        <v>75</v>
      </c>
      <c r="B20" s="62" t="s">
        <v>75</v>
      </c>
      <c r="C20" s="90">
        <v>7980</v>
      </c>
      <c r="D20" s="100" t="s">
        <v>961</v>
      </c>
      <c r="E20" s="101" t="s">
        <v>649</v>
      </c>
      <c r="F20" s="101" t="s">
        <v>72</v>
      </c>
      <c r="G20" s="101" t="s">
        <v>962</v>
      </c>
      <c r="H20" s="102" t="s">
        <v>963</v>
      </c>
      <c r="I20" s="102" t="s">
        <v>965</v>
      </c>
      <c r="J20" s="102" t="s">
        <v>966</v>
      </c>
      <c r="K20" s="102" t="s">
        <v>967</v>
      </c>
      <c r="L20" s="103" t="s">
        <v>968</v>
      </c>
      <c r="M20" s="102" t="s">
        <v>971</v>
      </c>
      <c r="N20" s="102" t="s">
        <v>523</v>
      </c>
      <c r="O20" s="104">
        <v>1</v>
      </c>
      <c r="P20" s="102" t="s">
        <v>314</v>
      </c>
      <c r="Q20" s="104">
        <v>0</v>
      </c>
      <c r="R20" s="104">
        <v>7</v>
      </c>
      <c r="S20" s="104">
        <v>21</v>
      </c>
      <c r="T20" s="104">
        <v>28</v>
      </c>
      <c r="U20" s="102" t="s">
        <v>245</v>
      </c>
      <c r="V20" s="102" t="s">
        <v>41</v>
      </c>
      <c r="W20" s="102" t="s">
        <v>41</v>
      </c>
      <c r="X20" s="102" t="s">
        <v>41</v>
      </c>
      <c r="Y20" s="102" t="s">
        <v>41</v>
      </c>
      <c r="Z20" s="102" t="s">
        <v>41</v>
      </c>
      <c r="AA20" s="102" t="s">
        <v>15</v>
      </c>
      <c r="AB20" s="104">
        <v>2</v>
      </c>
      <c r="AC20" s="105" t="s">
        <v>658</v>
      </c>
      <c r="AD20" s="105" t="s">
        <v>659</v>
      </c>
      <c r="AE20" s="102" t="s">
        <v>689</v>
      </c>
      <c r="AF20" s="106" t="s">
        <v>1575</v>
      </c>
      <c r="AG20" s="106" t="s">
        <v>1583</v>
      </c>
      <c r="AH20" s="160" t="s">
        <v>1660</v>
      </c>
    </row>
    <row r="21" spans="1:36" ht="25.5" customHeight="1" x14ac:dyDescent="0.2">
      <c r="A21" s="62" t="s">
        <v>75</v>
      </c>
      <c r="B21" s="62" t="s">
        <v>75</v>
      </c>
      <c r="C21" s="90">
        <v>7981</v>
      </c>
      <c r="D21" s="100" t="s">
        <v>961</v>
      </c>
      <c r="E21" s="101" t="s">
        <v>649</v>
      </c>
      <c r="F21" s="101" t="s">
        <v>72</v>
      </c>
      <c r="G21" s="101" t="s">
        <v>962</v>
      </c>
      <c r="H21" s="102" t="s">
        <v>964</v>
      </c>
      <c r="I21" s="102" t="s">
        <v>969</v>
      </c>
      <c r="J21" s="102" t="s">
        <v>966</v>
      </c>
      <c r="K21" s="102" t="s">
        <v>967</v>
      </c>
      <c r="L21" s="103" t="s">
        <v>970</v>
      </c>
      <c r="M21" s="102" t="s">
        <v>971</v>
      </c>
      <c r="N21" s="102" t="s">
        <v>523</v>
      </c>
      <c r="O21" s="104">
        <v>1</v>
      </c>
      <c r="P21" s="102" t="s">
        <v>314</v>
      </c>
      <c r="Q21" s="104">
        <v>0</v>
      </c>
      <c r="R21" s="104">
        <v>7</v>
      </c>
      <c r="S21" s="104">
        <v>21</v>
      </c>
      <c r="T21" s="104">
        <v>28</v>
      </c>
      <c r="U21" s="102" t="s">
        <v>245</v>
      </c>
      <c r="V21" s="102" t="s">
        <v>41</v>
      </c>
      <c r="W21" s="102" t="s">
        <v>41</v>
      </c>
      <c r="X21" s="102" t="s">
        <v>41</v>
      </c>
      <c r="Y21" s="102" t="s">
        <v>41</v>
      </c>
      <c r="Z21" s="102" t="s">
        <v>41</v>
      </c>
      <c r="AA21" s="102" t="s">
        <v>15</v>
      </c>
      <c r="AB21" s="104">
        <v>2</v>
      </c>
      <c r="AC21" s="105" t="s">
        <v>658</v>
      </c>
      <c r="AD21" s="105" t="s">
        <v>671</v>
      </c>
      <c r="AE21" s="102" t="s">
        <v>689</v>
      </c>
      <c r="AF21" s="106" t="s">
        <v>1575</v>
      </c>
      <c r="AG21" s="106" t="s">
        <v>1583</v>
      </c>
      <c r="AH21" s="160" t="s">
        <v>1660</v>
      </c>
    </row>
    <row r="22" spans="1:36" ht="25.5" customHeight="1" x14ac:dyDescent="0.2">
      <c r="A22" s="62" t="s">
        <v>75</v>
      </c>
      <c r="B22" s="62" t="s">
        <v>75</v>
      </c>
      <c r="C22" s="90">
        <v>7939</v>
      </c>
      <c r="D22" s="100" t="s">
        <v>700</v>
      </c>
      <c r="E22" s="101" t="s">
        <v>649</v>
      </c>
      <c r="F22" s="101" t="s">
        <v>72</v>
      </c>
      <c r="G22" s="101" t="s">
        <v>701</v>
      </c>
      <c r="H22" s="102" t="s">
        <v>702</v>
      </c>
      <c r="I22" s="102" t="s">
        <v>703</v>
      </c>
      <c r="J22" s="102" t="s">
        <v>704</v>
      </c>
      <c r="K22" s="102" t="s">
        <v>705</v>
      </c>
      <c r="L22" s="103" t="s">
        <v>706</v>
      </c>
      <c r="M22" s="102" t="s">
        <v>614</v>
      </c>
      <c r="N22" s="102" t="s">
        <v>135</v>
      </c>
      <c r="O22" s="104">
        <v>7</v>
      </c>
      <c r="P22" s="102" t="s">
        <v>57</v>
      </c>
      <c r="Q22" s="104">
        <v>12</v>
      </c>
      <c r="R22" s="104">
        <v>0</v>
      </c>
      <c r="S22" s="104">
        <v>0</v>
      </c>
      <c r="T22" s="104">
        <v>12</v>
      </c>
      <c r="U22" s="102" t="s">
        <v>279</v>
      </c>
      <c r="V22" s="102" t="s">
        <v>47</v>
      </c>
      <c r="W22" s="102" t="s">
        <v>41</v>
      </c>
      <c r="X22" s="102" t="s">
        <v>41</v>
      </c>
      <c r="Y22" s="102" t="s">
        <v>41</v>
      </c>
      <c r="Z22" s="102" t="s">
        <v>41</v>
      </c>
      <c r="AA22" s="102" t="s">
        <v>15</v>
      </c>
      <c r="AB22" s="104">
        <v>1</v>
      </c>
      <c r="AC22" s="105" t="s">
        <v>658</v>
      </c>
      <c r="AD22" s="105" t="s">
        <v>659</v>
      </c>
      <c r="AE22" s="102" t="s">
        <v>660</v>
      </c>
      <c r="AF22" s="106" t="s">
        <v>1573</v>
      </c>
      <c r="AG22" s="106" t="s">
        <v>1574</v>
      </c>
      <c r="AH22" s="160" t="s">
        <v>1660</v>
      </c>
    </row>
    <row r="23" spans="1:36" ht="25.5" customHeight="1" x14ac:dyDescent="0.2">
      <c r="A23" s="62" t="s">
        <v>75</v>
      </c>
      <c r="B23" s="62" t="s">
        <v>75</v>
      </c>
      <c r="C23" s="90">
        <v>6911</v>
      </c>
      <c r="D23" s="100" t="s">
        <v>709</v>
      </c>
      <c r="E23" s="101" t="s">
        <v>73</v>
      </c>
      <c r="F23" s="101"/>
      <c r="G23" s="101" t="s">
        <v>710</v>
      </c>
      <c r="H23" s="102" t="s">
        <v>708</v>
      </c>
      <c r="I23" s="102" t="s">
        <v>713</v>
      </c>
      <c r="J23" s="102" t="s">
        <v>714</v>
      </c>
      <c r="K23" s="102" t="s">
        <v>715</v>
      </c>
      <c r="L23" s="103" t="s">
        <v>716</v>
      </c>
      <c r="M23" s="102" t="s">
        <v>719</v>
      </c>
      <c r="N23" s="102" t="s">
        <v>720</v>
      </c>
      <c r="O23" s="104">
        <v>9</v>
      </c>
      <c r="P23" s="102" t="s">
        <v>57</v>
      </c>
      <c r="Q23" s="104">
        <v>7</v>
      </c>
      <c r="R23" s="104">
        <v>7</v>
      </c>
      <c r="S23" s="104">
        <v>0</v>
      </c>
      <c r="T23" s="104">
        <v>14</v>
      </c>
      <c r="U23" s="102" t="s">
        <v>1559</v>
      </c>
      <c r="V23" s="102" t="s">
        <v>55</v>
      </c>
      <c r="W23" s="102" t="s">
        <v>722</v>
      </c>
      <c r="X23" s="102" t="s">
        <v>47</v>
      </c>
      <c r="Y23" s="102" t="s">
        <v>41</v>
      </c>
      <c r="Z23" s="102" t="s">
        <v>41</v>
      </c>
      <c r="AA23" s="102" t="s">
        <v>15</v>
      </c>
      <c r="AB23" s="104">
        <v>1</v>
      </c>
      <c r="AC23" s="105" t="s">
        <v>658</v>
      </c>
      <c r="AD23" s="105" t="s">
        <v>659</v>
      </c>
      <c r="AE23" s="102" t="s">
        <v>660</v>
      </c>
      <c r="AF23" s="106" t="s">
        <v>1572</v>
      </c>
      <c r="AG23" s="106" t="s">
        <v>1571</v>
      </c>
      <c r="AH23" s="160" t="s">
        <v>1660</v>
      </c>
    </row>
    <row r="24" spans="1:36" ht="25.5" customHeight="1" x14ac:dyDescent="0.2">
      <c r="A24" s="62" t="s">
        <v>75</v>
      </c>
      <c r="B24" s="62" t="s">
        <v>75</v>
      </c>
      <c r="C24" s="90">
        <v>6648</v>
      </c>
      <c r="D24" s="100" t="s">
        <v>709</v>
      </c>
      <c r="E24" s="101" t="s">
        <v>73</v>
      </c>
      <c r="F24" s="101"/>
      <c r="G24" s="101" t="s">
        <v>710</v>
      </c>
      <c r="H24" s="102" t="s">
        <v>711</v>
      </c>
      <c r="I24" s="102" t="s">
        <v>717</v>
      </c>
      <c r="J24" s="102" t="s">
        <v>714</v>
      </c>
      <c r="K24" s="102" t="s">
        <v>715</v>
      </c>
      <c r="L24" s="103" t="s">
        <v>718</v>
      </c>
      <c r="M24" s="102" t="s">
        <v>719</v>
      </c>
      <c r="N24" s="102" t="s">
        <v>720</v>
      </c>
      <c r="O24" s="104">
        <v>8</v>
      </c>
      <c r="P24" s="102" t="s">
        <v>45</v>
      </c>
      <c r="Q24" s="104">
        <v>7</v>
      </c>
      <c r="R24" s="104">
        <v>7</v>
      </c>
      <c r="S24" s="104">
        <v>0</v>
      </c>
      <c r="T24" s="104">
        <v>14</v>
      </c>
      <c r="U24" s="102" t="s">
        <v>1560</v>
      </c>
      <c r="V24" s="102" t="s">
        <v>55</v>
      </c>
      <c r="W24" s="102" t="s">
        <v>1561</v>
      </c>
      <c r="X24" s="102" t="s">
        <v>55</v>
      </c>
      <c r="Y24" s="102" t="s">
        <v>41</v>
      </c>
      <c r="Z24" s="102" t="s">
        <v>41</v>
      </c>
      <c r="AA24" s="102" t="s">
        <v>15</v>
      </c>
      <c r="AB24" s="104">
        <v>1</v>
      </c>
      <c r="AC24" s="105" t="s">
        <v>658</v>
      </c>
      <c r="AD24" s="105" t="s">
        <v>666</v>
      </c>
      <c r="AE24" s="102" t="s">
        <v>660</v>
      </c>
      <c r="AF24" s="106" t="s">
        <v>1574</v>
      </c>
      <c r="AG24" s="106" t="s">
        <v>1571</v>
      </c>
      <c r="AH24" s="160" t="s">
        <v>1660</v>
      </c>
    </row>
    <row r="25" spans="1:36" ht="25.5" customHeight="1" x14ac:dyDescent="0.2">
      <c r="A25" s="62" t="s">
        <v>75</v>
      </c>
      <c r="B25" s="62" t="s">
        <v>75</v>
      </c>
      <c r="C25" s="90">
        <v>6918</v>
      </c>
      <c r="D25" s="100" t="s">
        <v>725</v>
      </c>
      <c r="E25" s="101" t="s">
        <v>649</v>
      </c>
      <c r="F25" s="101" t="s">
        <v>72</v>
      </c>
      <c r="G25" s="101" t="s">
        <v>726</v>
      </c>
      <c r="H25" s="102" t="s">
        <v>727</v>
      </c>
      <c r="I25" s="102" t="s">
        <v>728</v>
      </c>
      <c r="J25" s="102" t="s">
        <v>729</v>
      </c>
      <c r="K25" s="102" t="s">
        <v>730</v>
      </c>
      <c r="L25" s="103" t="s">
        <v>731</v>
      </c>
      <c r="M25" s="102" t="s">
        <v>732</v>
      </c>
      <c r="N25" s="102" t="s">
        <v>733</v>
      </c>
      <c r="O25" s="104">
        <v>8</v>
      </c>
      <c r="P25" s="102" t="s">
        <v>314</v>
      </c>
      <c r="Q25" s="104">
        <v>6</v>
      </c>
      <c r="R25" s="104">
        <v>6</v>
      </c>
      <c r="S25" s="104">
        <v>0</v>
      </c>
      <c r="T25" s="104">
        <v>12</v>
      </c>
      <c r="U25" s="102" t="s">
        <v>279</v>
      </c>
      <c r="V25" s="102" t="s">
        <v>47</v>
      </c>
      <c r="W25" s="102" t="s">
        <v>144</v>
      </c>
      <c r="X25" s="102" t="s">
        <v>47</v>
      </c>
      <c r="Y25" s="102" t="s">
        <v>145</v>
      </c>
      <c r="Z25" s="102" t="s">
        <v>47</v>
      </c>
      <c r="AA25" s="102" t="s">
        <v>15</v>
      </c>
      <c r="AB25" s="104">
        <v>1</v>
      </c>
      <c r="AC25" s="105" t="s">
        <v>658</v>
      </c>
      <c r="AD25" s="105" t="s">
        <v>659</v>
      </c>
      <c r="AE25" s="102" t="s">
        <v>660</v>
      </c>
      <c r="AF25" s="106" t="s">
        <v>1576</v>
      </c>
      <c r="AG25" s="106" t="s">
        <v>1574</v>
      </c>
      <c r="AH25" s="160" t="s">
        <v>1660</v>
      </c>
    </row>
    <row r="26" spans="1:36" ht="25.5" customHeight="1" x14ac:dyDescent="0.2">
      <c r="A26" s="78" t="s">
        <v>75</v>
      </c>
      <c r="B26" s="78" t="s">
        <v>75</v>
      </c>
      <c r="C26" s="91">
        <v>8065</v>
      </c>
      <c r="D26" s="100" t="s">
        <v>795</v>
      </c>
      <c r="E26" s="101" t="s">
        <v>649</v>
      </c>
      <c r="F26" s="101" t="s">
        <v>72</v>
      </c>
      <c r="G26" s="101" t="s">
        <v>1090</v>
      </c>
      <c r="H26" s="102" t="s">
        <v>1091</v>
      </c>
      <c r="I26" s="102" t="s">
        <v>1092</v>
      </c>
      <c r="J26" s="102" t="s">
        <v>1093</v>
      </c>
      <c r="K26" s="102" t="s">
        <v>1094</v>
      </c>
      <c r="L26" s="103" t="s">
        <v>1095</v>
      </c>
      <c r="M26" s="102" t="s">
        <v>347</v>
      </c>
      <c r="N26" s="102" t="s">
        <v>348</v>
      </c>
      <c r="O26" s="104">
        <v>1</v>
      </c>
      <c r="P26" s="102" t="s">
        <v>57</v>
      </c>
      <c r="Q26" s="104">
        <v>14</v>
      </c>
      <c r="R26" s="104">
        <v>0</v>
      </c>
      <c r="S26" s="104">
        <v>0</v>
      </c>
      <c r="T26" s="104">
        <v>14</v>
      </c>
      <c r="U26" s="102" t="s">
        <v>41</v>
      </c>
      <c r="V26" s="102" t="s">
        <v>41</v>
      </c>
      <c r="W26" s="102" t="s">
        <v>41</v>
      </c>
      <c r="X26" s="102" t="s">
        <v>41</v>
      </c>
      <c r="Y26" s="102" t="s">
        <v>41</v>
      </c>
      <c r="Z26" s="102" t="s">
        <v>41</v>
      </c>
      <c r="AA26" s="102" t="s">
        <v>15</v>
      </c>
      <c r="AB26" s="104">
        <v>1</v>
      </c>
      <c r="AC26" s="105" t="s">
        <v>658</v>
      </c>
      <c r="AD26" s="105" t="s">
        <v>659</v>
      </c>
      <c r="AE26" s="102" t="s">
        <v>689</v>
      </c>
      <c r="AF26" s="106" t="s">
        <v>1571</v>
      </c>
      <c r="AG26" s="106" t="s">
        <v>1580</v>
      </c>
      <c r="AH26" s="160" t="s">
        <v>1660</v>
      </c>
      <c r="AI26" s="171" t="s">
        <v>1685</v>
      </c>
      <c r="AJ26" s="50" t="s">
        <v>1678</v>
      </c>
    </row>
    <row r="27" spans="1:36" ht="25.5" customHeight="1" x14ac:dyDescent="0.2">
      <c r="A27" s="78" t="s">
        <v>75</v>
      </c>
      <c r="B27" s="78" t="s">
        <v>75</v>
      </c>
      <c r="C27" s="91">
        <v>8066</v>
      </c>
      <c r="D27" s="100" t="s">
        <v>795</v>
      </c>
      <c r="E27" s="101" t="s">
        <v>649</v>
      </c>
      <c r="F27" s="101" t="s">
        <v>72</v>
      </c>
      <c r="G27" s="101" t="s">
        <v>1096</v>
      </c>
      <c r="H27" s="102" t="s">
        <v>1097</v>
      </c>
      <c r="I27" s="102" t="s">
        <v>1098</v>
      </c>
      <c r="J27" s="102" t="s">
        <v>1093</v>
      </c>
      <c r="K27" s="102" t="s">
        <v>1094</v>
      </c>
      <c r="L27" s="103" t="s">
        <v>1099</v>
      </c>
      <c r="M27" s="102" t="s">
        <v>347</v>
      </c>
      <c r="N27" s="102" t="s">
        <v>348</v>
      </c>
      <c r="O27" s="104">
        <v>1</v>
      </c>
      <c r="P27" s="102" t="s">
        <v>57</v>
      </c>
      <c r="Q27" s="104">
        <v>14</v>
      </c>
      <c r="R27" s="104">
        <v>0</v>
      </c>
      <c r="S27" s="104">
        <v>0</v>
      </c>
      <c r="T27" s="104">
        <v>14</v>
      </c>
      <c r="U27" s="102" t="s">
        <v>41</v>
      </c>
      <c r="V27" s="102" t="s">
        <v>41</v>
      </c>
      <c r="W27" s="102" t="s">
        <v>41</v>
      </c>
      <c r="X27" s="102" t="s">
        <v>41</v>
      </c>
      <c r="Y27" s="102" t="s">
        <v>41</v>
      </c>
      <c r="Z27" s="102" t="s">
        <v>41</v>
      </c>
      <c r="AA27" s="102" t="s">
        <v>15</v>
      </c>
      <c r="AB27" s="104">
        <v>1</v>
      </c>
      <c r="AC27" s="105" t="s">
        <v>658</v>
      </c>
      <c r="AD27" s="105" t="s">
        <v>666</v>
      </c>
      <c r="AE27" s="102" t="s">
        <v>689</v>
      </c>
      <c r="AF27" s="106" t="s">
        <v>1571</v>
      </c>
      <c r="AG27" s="106" t="s">
        <v>1580</v>
      </c>
      <c r="AH27" s="160" t="s">
        <v>1660</v>
      </c>
      <c r="AI27" s="171" t="s">
        <v>1686</v>
      </c>
      <c r="AJ27" s="50" t="s">
        <v>1678</v>
      </c>
    </row>
  </sheetData>
  <autoFilter ref="A1:AI27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"/>
  <sheetViews>
    <sheetView topLeftCell="L1" workbookViewId="0">
      <selection activeCell="D2" sqref="D2"/>
    </sheetView>
  </sheetViews>
  <sheetFormatPr defaultRowHeight="27.75" customHeight="1" x14ac:dyDescent="0.2"/>
  <cols>
    <col min="1" max="3" width="0" style="30" hidden="1" customWidth="1"/>
    <col min="4" max="4" width="2.28515625" style="30" customWidth="1"/>
    <col min="5" max="6" width="0" style="30" hidden="1" customWidth="1"/>
    <col min="7" max="7" width="1.5703125" style="30" customWidth="1"/>
    <col min="8" max="8" width="0" style="30" hidden="1" customWidth="1"/>
    <col min="9" max="9" width="9.140625" style="30"/>
    <col min="10" max="11" width="0" style="30" hidden="1" customWidth="1"/>
    <col min="12" max="12" width="48.140625" style="30" bestFit="1" customWidth="1"/>
    <col min="13" max="13" width="40.28515625" style="30" customWidth="1"/>
    <col min="14" max="14" width="14.85546875" style="30" bestFit="1" customWidth="1"/>
    <col min="15" max="15" width="32.5703125" style="30" bestFit="1" customWidth="1"/>
    <col min="16" max="16" width="5.42578125" style="30" customWidth="1"/>
    <col min="17" max="17" width="13.7109375" style="30" customWidth="1"/>
    <col min="18" max="28" width="0" style="30" hidden="1" customWidth="1"/>
    <col min="29" max="29" width="5.5703125" style="30" customWidth="1"/>
    <col min="30" max="32" width="0" style="30" hidden="1" customWidth="1"/>
    <col min="33" max="33" width="9.140625" style="160"/>
    <col min="34" max="16384" width="9.140625" style="30"/>
  </cols>
  <sheetData>
    <row r="1" spans="1:33" ht="27.75" customHeight="1" x14ac:dyDescent="0.2">
      <c r="A1" s="108" t="s">
        <v>66</v>
      </c>
      <c r="B1" s="108" t="s">
        <v>67</v>
      </c>
      <c r="C1" s="108" t="s">
        <v>22</v>
      </c>
      <c r="D1" s="69" t="s">
        <v>641</v>
      </c>
      <c r="E1" s="108" t="s">
        <v>642</v>
      </c>
      <c r="F1" s="109" t="s">
        <v>1160</v>
      </c>
      <c r="G1" s="70" t="s">
        <v>643</v>
      </c>
      <c r="H1" s="108" t="s">
        <v>23</v>
      </c>
      <c r="I1" s="70" t="s">
        <v>3</v>
      </c>
      <c r="J1" s="108" t="s">
        <v>644</v>
      </c>
      <c r="K1" s="108" t="s">
        <v>645</v>
      </c>
      <c r="L1" s="71" t="s">
        <v>1584</v>
      </c>
      <c r="M1" s="110" t="s">
        <v>1585</v>
      </c>
      <c r="N1" s="70" t="s">
        <v>8</v>
      </c>
      <c r="O1" s="70" t="s">
        <v>9</v>
      </c>
      <c r="P1" s="70" t="s">
        <v>12</v>
      </c>
      <c r="Q1" s="70" t="s">
        <v>28</v>
      </c>
      <c r="R1" s="108" t="s">
        <v>29</v>
      </c>
      <c r="S1" s="108" t="s">
        <v>30</v>
      </c>
      <c r="T1" s="108" t="s">
        <v>31</v>
      </c>
      <c r="U1" s="108" t="s">
        <v>32</v>
      </c>
      <c r="V1" s="108" t="s">
        <v>33</v>
      </c>
      <c r="W1" s="108" t="s">
        <v>34</v>
      </c>
      <c r="X1" s="108" t="s">
        <v>35</v>
      </c>
      <c r="Y1" s="108" t="s">
        <v>36</v>
      </c>
      <c r="Z1" s="108" t="s">
        <v>37</v>
      </c>
      <c r="AA1" s="108" t="s">
        <v>38</v>
      </c>
      <c r="AB1" s="108" t="s">
        <v>13</v>
      </c>
      <c r="AC1" s="70" t="s">
        <v>14</v>
      </c>
      <c r="AD1" s="111" t="s">
        <v>646</v>
      </c>
      <c r="AE1" s="111" t="s">
        <v>647</v>
      </c>
      <c r="AF1" s="108" t="s">
        <v>39</v>
      </c>
      <c r="AG1" s="160" t="s">
        <v>1659</v>
      </c>
    </row>
    <row r="2" spans="1:33" ht="27.75" customHeight="1" x14ac:dyDescent="0.2">
      <c r="A2" s="62" t="s">
        <v>75</v>
      </c>
      <c r="B2" s="62" t="s">
        <v>75</v>
      </c>
      <c r="C2" s="63">
        <v>6943</v>
      </c>
      <c r="D2" s="64" t="s">
        <v>776</v>
      </c>
      <c r="E2" s="65" t="s">
        <v>673</v>
      </c>
      <c r="F2" s="65" t="s">
        <v>72</v>
      </c>
      <c r="G2" s="65" t="s">
        <v>779</v>
      </c>
      <c r="H2" s="62" t="s">
        <v>778</v>
      </c>
      <c r="I2" s="62" t="s">
        <v>780</v>
      </c>
      <c r="J2" s="62" t="s">
        <v>781</v>
      </c>
      <c r="K2" s="62" t="s">
        <v>782</v>
      </c>
      <c r="L2" s="107" t="s">
        <v>783</v>
      </c>
      <c r="M2" s="107" t="s">
        <v>779</v>
      </c>
      <c r="N2" s="62" t="s">
        <v>680</v>
      </c>
      <c r="O2" s="62" t="s">
        <v>681</v>
      </c>
      <c r="P2" s="67">
        <v>3</v>
      </c>
      <c r="Q2" s="62" t="s">
        <v>314</v>
      </c>
      <c r="R2" s="67">
        <v>0</v>
      </c>
      <c r="S2" s="67">
        <v>28</v>
      </c>
      <c r="T2" s="67">
        <v>0</v>
      </c>
      <c r="U2" s="67">
        <v>28</v>
      </c>
      <c r="V2" s="62" t="s">
        <v>245</v>
      </c>
      <c r="W2" s="62" t="s">
        <v>41</v>
      </c>
      <c r="X2" s="62" t="s">
        <v>41</v>
      </c>
      <c r="Y2" s="62" t="s">
        <v>41</v>
      </c>
      <c r="Z2" s="62" t="s">
        <v>41</v>
      </c>
      <c r="AA2" s="62" t="s">
        <v>41</v>
      </c>
      <c r="AB2" s="62" t="s">
        <v>15</v>
      </c>
      <c r="AC2" s="67">
        <v>2</v>
      </c>
      <c r="AD2" s="68" t="s">
        <v>658</v>
      </c>
      <c r="AE2" s="68" t="s">
        <v>659</v>
      </c>
      <c r="AF2" s="62" t="s">
        <v>689</v>
      </c>
      <c r="AG2" s="160" t="s">
        <v>1660</v>
      </c>
    </row>
    <row r="3" spans="1:33" ht="27.75" customHeight="1" x14ac:dyDescent="0.2">
      <c r="A3" s="62" t="s">
        <v>75</v>
      </c>
      <c r="B3" s="62" t="s">
        <v>75</v>
      </c>
      <c r="C3" s="63">
        <v>6838</v>
      </c>
      <c r="D3" s="64" t="s">
        <v>672</v>
      </c>
      <c r="E3" s="65" t="s">
        <v>673</v>
      </c>
      <c r="F3" s="65" t="s">
        <v>72</v>
      </c>
      <c r="G3" s="65" t="s">
        <v>674</v>
      </c>
      <c r="H3" s="62" t="s">
        <v>675</v>
      </c>
      <c r="I3" s="62" t="s">
        <v>676</v>
      </c>
      <c r="J3" s="62" t="s">
        <v>677</v>
      </c>
      <c r="K3" s="62" t="s">
        <v>678</v>
      </c>
      <c r="L3" s="107" t="s">
        <v>679</v>
      </c>
      <c r="M3" s="107" t="s">
        <v>674</v>
      </c>
      <c r="N3" s="62" t="s">
        <v>680</v>
      </c>
      <c r="O3" s="62" t="s">
        <v>681</v>
      </c>
      <c r="P3" s="67">
        <v>3</v>
      </c>
      <c r="Q3" s="62" t="s">
        <v>314</v>
      </c>
      <c r="R3" s="67">
        <v>0</v>
      </c>
      <c r="S3" s="67">
        <v>28</v>
      </c>
      <c r="T3" s="67">
        <v>0</v>
      </c>
      <c r="U3" s="67">
        <v>28</v>
      </c>
      <c r="V3" s="62" t="s">
        <v>245</v>
      </c>
      <c r="W3" s="62" t="s">
        <v>41</v>
      </c>
      <c r="X3" s="62" t="s">
        <v>41</v>
      </c>
      <c r="Y3" s="62" t="s">
        <v>41</v>
      </c>
      <c r="Z3" s="62" t="s">
        <v>41</v>
      </c>
      <c r="AA3" s="62" t="s">
        <v>41</v>
      </c>
      <c r="AB3" s="62" t="s">
        <v>15</v>
      </c>
      <c r="AC3" s="67">
        <v>2</v>
      </c>
      <c r="AD3" s="68" t="s">
        <v>658</v>
      </c>
      <c r="AE3" s="68" t="s">
        <v>659</v>
      </c>
      <c r="AF3" s="62" t="s">
        <v>660</v>
      </c>
      <c r="AG3" s="160" t="s">
        <v>1660</v>
      </c>
    </row>
    <row r="4" spans="1:33" ht="27.75" customHeight="1" x14ac:dyDescent="0.2">
      <c r="A4" s="62" t="s">
        <v>75</v>
      </c>
      <c r="B4" s="62" t="s">
        <v>75</v>
      </c>
      <c r="C4" s="63">
        <v>7964</v>
      </c>
      <c r="D4" s="64" t="s">
        <v>784</v>
      </c>
      <c r="E4" s="65" t="s">
        <v>673</v>
      </c>
      <c r="F4" s="65" t="s">
        <v>72</v>
      </c>
      <c r="G4" s="65" t="s">
        <v>788</v>
      </c>
      <c r="H4" s="62" t="s">
        <v>786</v>
      </c>
      <c r="I4" s="62" t="s">
        <v>789</v>
      </c>
      <c r="J4" s="62" t="s">
        <v>790</v>
      </c>
      <c r="K4" s="62" t="s">
        <v>791</v>
      </c>
      <c r="L4" s="107" t="s">
        <v>792</v>
      </c>
      <c r="M4" s="107" t="s">
        <v>788</v>
      </c>
      <c r="N4" s="62" t="s">
        <v>793</v>
      </c>
      <c r="O4" s="62" t="s">
        <v>372</v>
      </c>
      <c r="P4" s="67">
        <v>3</v>
      </c>
      <c r="Q4" s="62" t="s">
        <v>57</v>
      </c>
      <c r="R4" s="67">
        <v>12</v>
      </c>
      <c r="S4" s="67">
        <v>0</v>
      </c>
      <c r="T4" s="67">
        <v>0</v>
      </c>
      <c r="U4" s="67">
        <v>12</v>
      </c>
      <c r="V4" s="62" t="s">
        <v>794</v>
      </c>
      <c r="W4" s="62" t="s">
        <v>47</v>
      </c>
      <c r="X4" s="62" t="s">
        <v>41</v>
      </c>
      <c r="Y4" s="62" t="s">
        <v>41</v>
      </c>
      <c r="Z4" s="62" t="s">
        <v>41</v>
      </c>
      <c r="AA4" s="62" t="s">
        <v>41</v>
      </c>
      <c r="AB4" s="62" t="s">
        <v>15</v>
      </c>
      <c r="AC4" s="67">
        <v>1</v>
      </c>
      <c r="AD4" s="68" t="s">
        <v>658</v>
      </c>
      <c r="AE4" s="68" t="s">
        <v>659</v>
      </c>
      <c r="AF4" s="62" t="s">
        <v>689</v>
      </c>
      <c r="AG4" s="160" t="s">
        <v>1660</v>
      </c>
    </row>
    <row r="5" spans="1:33" ht="27.75" customHeight="1" x14ac:dyDescent="0.2">
      <c r="A5" s="62" t="s">
        <v>75</v>
      </c>
      <c r="B5" s="62" t="s">
        <v>75</v>
      </c>
      <c r="C5" s="63">
        <v>7790</v>
      </c>
      <c r="D5" s="64" t="s">
        <v>823</v>
      </c>
      <c r="E5" s="65" t="s">
        <v>673</v>
      </c>
      <c r="F5" s="65" t="s">
        <v>72</v>
      </c>
      <c r="G5" s="65" t="s">
        <v>826</v>
      </c>
      <c r="H5" s="62" t="s">
        <v>825</v>
      </c>
      <c r="I5" s="62" t="s">
        <v>827</v>
      </c>
      <c r="J5" s="62" t="s">
        <v>820</v>
      </c>
      <c r="K5" s="62" t="s">
        <v>821</v>
      </c>
      <c r="L5" s="107" t="s">
        <v>828</v>
      </c>
      <c r="M5" s="107" t="s">
        <v>1586</v>
      </c>
      <c r="N5" s="62" t="s">
        <v>822</v>
      </c>
      <c r="O5" s="62" t="s">
        <v>348</v>
      </c>
      <c r="P5" s="67">
        <v>4</v>
      </c>
      <c r="Q5" s="62" t="s">
        <v>45</v>
      </c>
      <c r="R5" s="67">
        <v>7</v>
      </c>
      <c r="S5" s="67">
        <v>7</v>
      </c>
      <c r="T5" s="67">
        <v>0</v>
      </c>
      <c r="U5" s="67">
        <v>14</v>
      </c>
      <c r="V5" s="62" t="s">
        <v>829</v>
      </c>
      <c r="W5" s="62" t="s">
        <v>47</v>
      </c>
      <c r="X5" s="62" t="s">
        <v>41</v>
      </c>
      <c r="Y5" s="62" t="s">
        <v>41</v>
      </c>
      <c r="Z5" s="62" t="s">
        <v>41</v>
      </c>
      <c r="AA5" s="62" t="s">
        <v>41</v>
      </c>
      <c r="AB5" s="62" t="s">
        <v>15</v>
      </c>
      <c r="AC5" s="67">
        <v>1</v>
      </c>
      <c r="AD5" s="68" t="s">
        <v>658</v>
      </c>
      <c r="AE5" s="68" t="s">
        <v>666</v>
      </c>
      <c r="AF5" s="62" t="s">
        <v>689</v>
      </c>
      <c r="AG5" s="160" t="s">
        <v>1660</v>
      </c>
    </row>
    <row r="6" spans="1:33" ht="27.75" customHeight="1" x14ac:dyDescent="0.2">
      <c r="A6" s="62" t="s">
        <v>75</v>
      </c>
      <c r="B6" s="62" t="s">
        <v>75</v>
      </c>
      <c r="C6" s="63">
        <v>8068</v>
      </c>
      <c r="D6" s="64" t="s">
        <v>978</v>
      </c>
      <c r="E6" s="65" t="s">
        <v>673</v>
      </c>
      <c r="F6" s="65" t="s">
        <v>72</v>
      </c>
      <c r="G6" s="113" t="s">
        <v>979</v>
      </c>
      <c r="H6" s="62" t="s">
        <v>980</v>
      </c>
      <c r="I6" s="62" t="s">
        <v>984</v>
      </c>
      <c r="J6" s="62" t="s">
        <v>985</v>
      </c>
      <c r="K6" s="62" t="s">
        <v>986</v>
      </c>
      <c r="L6" s="107" t="s">
        <v>987</v>
      </c>
      <c r="M6" s="107" t="s">
        <v>1587</v>
      </c>
      <c r="N6" s="62" t="s">
        <v>990</v>
      </c>
      <c r="O6" s="62" t="s">
        <v>348</v>
      </c>
      <c r="P6" s="67">
        <v>2</v>
      </c>
      <c r="Q6" s="62" t="s">
        <v>45</v>
      </c>
      <c r="R6" s="67">
        <v>14</v>
      </c>
      <c r="S6" s="67">
        <v>0</v>
      </c>
      <c r="T6" s="67">
        <v>0</v>
      </c>
      <c r="U6" s="67">
        <v>14</v>
      </c>
      <c r="V6" s="62" t="s">
        <v>991</v>
      </c>
      <c r="W6" s="62" t="s">
        <v>47</v>
      </c>
      <c r="X6" s="62" t="s">
        <v>41</v>
      </c>
      <c r="Y6" s="62" t="s">
        <v>41</v>
      </c>
      <c r="Z6" s="62" t="s">
        <v>41</v>
      </c>
      <c r="AA6" s="62" t="s">
        <v>41</v>
      </c>
      <c r="AB6" s="62" t="s">
        <v>15</v>
      </c>
      <c r="AC6" s="67">
        <v>1</v>
      </c>
      <c r="AD6" s="68" t="s">
        <v>658</v>
      </c>
      <c r="AE6" s="68" t="s">
        <v>659</v>
      </c>
      <c r="AF6" s="62" t="s">
        <v>689</v>
      </c>
      <c r="AG6" s="160" t="s">
        <v>1660</v>
      </c>
    </row>
    <row r="7" spans="1:33" ht="27.75" customHeight="1" x14ac:dyDescent="0.2">
      <c r="A7" s="62" t="s">
        <v>75</v>
      </c>
      <c r="B7" s="62" t="s">
        <v>75</v>
      </c>
      <c r="C7" s="63">
        <v>8071</v>
      </c>
      <c r="D7" s="64" t="s">
        <v>978</v>
      </c>
      <c r="E7" s="65" t="s">
        <v>673</v>
      </c>
      <c r="F7" s="65" t="s">
        <v>72</v>
      </c>
      <c r="G7" s="65" t="s">
        <v>983</v>
      </c>
      <c r="H7" s="62" t="s">
        <v>982</v>
      </c>
      <c r="I7" s="62" t="s">
        <v>988</v>
      </c>
      <c r="J7" s="62" t="s">
        <v>985</v>
      </c>
      <c r="K7" s="62" t="s">
        <v>986</v>
      </c>
      <c r="L7" s="107" t="s">
        <v>989</v>
      </c>
      <c r="M7" s="107" t="s">
        <v>1588</v>
      </c>
      <c r="N7" s="62" t="s">
        <v>990</v>
      </c>
      <c r="O7" s="62" t="s">
        <v>348</v>
      </c>
      <c r="P7" s="67">
        <v>2</v>
      </c>
      <c r="Q7" s="62" t="s">
        <v>45</v>
      </c>
      <c r="R7" s="67">
        <v>14</v>
      </c>
      <c r="S7" s="67">
        <v>0</v>
      </c>
      <c r="T7" s="67">
        <v>0</v>
      </c>
      <c r="U7" s="67">
        <v>14</v>
      </c>
      <c r="V7" s="62" t="s">
        <v>245</v>
      </c>
      <c r="W7" s="62" t="s">
        <v>41</v>
      </c>
      <c r="X7" s="62" t="s">
        <v>41</v>
      </c>
      <c r="Y7" s="62" t="s">
        <v>41</v>
      </c>
      <c r="Z7" s="62" t="s">
        <v>41</v>
      </c>
      <c r="AA7" s="62" t="s">
        <v>41</v>
      </c>
      <c r="AB7" s="62" t="s">
        <v>15</v>
      </c>
      <c r="AC7" s="67">
        <v>1</v>
      </c>
      <c r="AD7" s="68" t="s">
        <v>658</v>
      </c>
      <c r="AE7" s="68" t="s">
        <v>666</v>
      </c>
      <c r="AF7" s="62" t="s">
        <v>689</v>
      </c>
      <c r="AG7" s="160" t="s">
        <v>1660</v>
      </c>
    </row>
    <row r="8" spans="1:33" ht="27.75" customHeight="1" x14ac:dyDescent="0.2">
      <c r="A8" s="62" t="s">
        <v>75</v>
      </c>
      <c r="B8" s="62" t="s">
        <v>75</v>
      </c>
      <c r="C8" s="63">
        <v>7979</v>
      </c>
      <c r="D8" s="64" t="s">
        <v>1065</v>
      </c>
      <c r="E8" s="65" t="s">
        <v>73</v>
      </c>
      <c r="F8" s="65"/>
      <c r="G8" s="65" t="s">
        <v>1066</v>
      </c>
      <c r="H8" s="62" t="s">
        <v>1067</v>
      </c>
      <c r="I8" s="62" t="s">
        <v>1068</v>
      </c>
      <c r="J8" s="62" t="s">
        <v>1069</v>
      </c>
      <c r="K8" s="62" t="s">
        <v>1070</v>
      </c>
      <c r="L8" s="107" t="s">
        <v>1071</v>
      </c>
      <c r="M8" s="107" t="s">
        <v>1589</v>
      </c>
      <c r="N8" s="62" t="s">
        <v>1072</v>
      </c>
      <c r="O8" s="62" t="s">
        <v>681</v>
      </c>
      <c r="P8" s="67">
        <v>5</v>
      </c>
      <c r="Q8" s="62" t="s">
        <v>314</v>
      </c>
      <c r="R8" s="67">
        <v>28</v>
      </c>
      <c r="S8" s="67">
        <v>0</v>
      </c>
      <c r="T8" s="67">
        <v>0</v>
      </c>
      <c r="U8" s="67">
        <v>28</v>
      </c>
      <c r="V8" s="62" t="s">
        <v>41</v>
      </c>
      <c r="W8" s="62" t="s">
        <v>41</v>
      </c>
      <c r="X8" s="62" t="s">
        <v>41</v>
      </c>
      <c r="Y8" s="62" t="s">
        <v>41</v>
      </c>
      <c r="Z8" s="62" t="s">
        <v>41</v>
      </c>
      <c r="AA8" s="62" t="s">
        <v>41</v>
      </c>
      <c r="AB8" s="62" t="s">
        <v>15</v>
      </c>
      <c r="AC8" s="67">
        <v>2</v>
      </c>
      <c r="AD8" s="68" t="s">
        <v>658</v>
      </c>
      <c r="AE8" s="68" t="s">
        <v>659</v>
      </c>
      <c r="AF8" s="62" t="s">
        <v>689</v>
      </c>
      <c r="AG8" s="160" t="s">
        <v>1660</v>
      </c>
    </row>
    <row r="9" spans="1:33" ht="27.75" customHeight="1" x14ac:dyDescent="0.2">
      <c r="A9" s="62" t="s">
        <v>75</v>
      </c>
      <c r="B9" s="62" t="s">
        <v>75</v>
      </c>
      <c r="C9" s="63">
        <v>6911</v>
      </c>
      <c r="D9" s="64" t="s">
        <v>672</v>
      </c>
      <c r="E9" s="65" t="s">
        <v>673</v>
      </c>
      <c r="F9" s="65" t="s">
        <v>72</v>
      </c>
      <c r="G9" s="65" t="s">
        <v>707</v>
      </c>
      <c r="H9" s="62" t="s">
        <v>708</v>
      </c>
      <c r="I9" s="62" t="s">
        <v>713</v>
      </c>
      <c r="J9" s="62" t="s">
        <v>714</v>
      </c>
      <c r="K9" s="62" t="s">
        <v>715</v>
      </c>
      <c r="L9" s="107" t="s">
        <v>716</v>
      </c>
      <c r="M9" s="107" t="s">
        <v>707</v>
      </c>
      <c r="N9" s="62" t="s">
        <v>719</v>
      </c>
      <c r="O9" s="62" t="s">
        <v>720</v>
      </c>
      <c r="P9" s="67">
        <v>9</v>
      </c>
      <c r="Q9" s="62" t="s">
        <v>57</v>
      </c>
      <c r="R9" s="67">
        <v>7</v>
      </c>
      <c r="S9" s="67">
        <v>7</v>
      </c>
      <c r="T9" s="67">
        <v>0</v>
      </c>
      <c r="U9" s="67">
        <v>14</v>
      </c>
      <c r="V9" s="62" t="s">
        <v>721</v>
      </c>
      <c r="W9" s="62" t="s">
        <v>55</v>
      </c>
      <c r="X9" s="62" t="s">
        <v>722</v>
      </c>
      <c r="Y9" s="62" t="s">
        <v>47</v>
      </c>
      <c r="Z9" s="62" t="s">
        <v>41</v>
      </c>
      <c r="AA9" s="62" t="s">
        <v>41</v>
      </c>
      <c r="AB9" s="62" t="s">
        <v>15</v>
      </c>
      <c r="AC9" s="67">
        <v>1</v>
      </c>
      <c r="AD9" s="68" t="s">
        <v>658</v>
      </c>
      <c r="AE9" s="68" t="s">
        <v>659</v>
      </c>
      <c r="AF9" s="62" t="s">
        <v>660</v>
      </c>
      <c r="AG9" s="160" t="s">
        <v>1660</v>
      </c>
    </row>
    <row r="10" spans="1:33" s="50" customFormat="1" ht="27.75" customHeight="1" x14ac:dyDescent="0.2">
      <c r="A10" s="78" t="s">
        <v>75</v>
      </c>
      <c r="B10" s="78" t="s">
        <v>75</v>
      </c>
      <c r="C10" s="79">
        <v>6648</v>
      </c>
      <c r="D10" s="80" t="s">
        <v>672</v>
      </c>
      <c r="E10" s="81" t="s">
        <v>673</v>
      </c>
      <c r="F10" s="81" t="s">
        <v>72</v>
      </c>
      <c r="G10" s="81" t="s">
        <v>712</v>
      </c>
      <c r="H10" s="78" t="s">
        <v>711</v>
      </c>
      <c r="I10" s="78" t="s">
        <v>717</v>
      </c>
      <c r="J10" s="78" t="s">
        <v>714</v>
      </c>
      <c r="K10" s="78" t="s">
        <v>715</v>
      </c>
      <c r="L10" s="112" t="s">
        <v>718</v>
      </c>
      <c r="M10" s="112" t="s">
        <v>712</v>
      </c>
      <c r="N10" s="78" t="s">
        <v>719</v>
      </c>
      <c r="O10" s="78" t="s">
        <v>720</v>
      </c>
      <c r="P10" s="83">
        <v>8</v>
      </c>
      <c r="Q10" s="78" t="s">
        <v>45</v>
      </c>
      <c r="R10" s="83">
        <v>7</v>
      </c>
      <c r="S10" s="83">
        <v>7</v>
      </c>
      <c r="T10" s="83">
        <v>0</v>
      </c>
      <c r="U10" s="83">
        <v>14</v>
      </c>
      <c r="V10" s="78" t="s">
        <v>723</v>
      </c>
      <c r="W10" s="78" t="s">
        <v>55</v>
      </c>
      <c r="X10" s="78" t="s">
        <v>724</v>
      </c>
      <c r="Y10" s="78" t="s">
        <v>55</v>
      </c>
      <c r="Z10" s="78" t="s">
        <v>41</v>
      </c>
      <c r="AA10" s="78" t="s">
        <v>41</v>
      </c>
      <c r="AB10" s="78" t="s">
        <v>15</v>
      </c>
      <c r="AC10" s="83">
        <v>1</v>
      </c>
      <c r="AD10" s="84" t="s">
        <v>658</v>
      </c>
      <c r="AE10" s="84" t="s">
        <v>666</v>
      </c>
      <c r="AF10" s="78" t="s">
        <v>660</v>
      </c>
      <c r="AG10" s="160" t="s">
        <v>1660</v>
      </c>
    </row>
  </sheetData>
  <autoFilter ref="A1:AF9"/>
  <sortState ref="A2:AF11">
    <sortCondition ref="K2:K11"/>
    <sortCondition ref="AE2:AE11" customList="M,A,N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1"/>
  <sheetViews>
    <sheetView topLeftCell="K1" workbookViewId="0">
      <selection activeCell="AH8" sqref="AH8"/>
    </sheetView>
  </sheetViews>
  <sheetFormatPr defaultRowHeight="16.5" customHeight="1" x14ac:dyDescent="0.25"/>
  <cols>
    <col min="1" max="1" width="0" hidden="1" customWidth="1"/>
    <col min="2" max="2" width="3.5703125" customWidth="1"/>
    <col min="3" max="7" width="9.140625" hidden="1" customWidth="1"/>
    <col min="8" max="8" width="14.85546875" hidden="1" customWidth="1"/>
    <col min="9" max="9" width="36.7109375" customWidth="1"/>
    <col min="10" max="10" width="9.140625" hidden="1" customWidth="1"/>
    <col min="12" max="13" width="0" hidden="1" customWidth="1"/>
    <col min="14" max="14" width="31.42578125" bestFit="1" customWidth="1"/>
    <col min="15" max="15" width="0" hidden="1" customWidth="1"/>
    <col min="17" max="17" width="6.28515625" customWidth="1"/>
    <col min="18" max="28" width="0" hidden="1" customWidth="1"/>
    <col min="29" max="29" width="6.28515625" customWidth="1"/>
    <col min="30" max="30" width="0" hidden="1" customWidth="1"/>
    <col min="31" max="31" width="24.28515625" bestFit="1" customWidth="1"/>
    <col min="32" max="32" width="23.140625" style="15" bestFit="1" customWidth="1"/>
    <col min="33" max="33" width="23.42578125" style="15" customWidth="1"/>
    <col min="34" max="34" width="17.140625" style="159" customWidth="1"/>
  </cols>
  <sheetData>
    <row r="1" spans="1:35" ht="16.5" customHeight="1" x14ac:dyDescent="0.25">
      <c r="A1" s="12" t="s">
        <v>20</v>
      </c>
      <c r="B1" s="1" t="s">
        <v>0</v>
      </c>
      <c r="C1" s="1" t="s">
        <v>21</v>
      </c>
      <c r="D1" s="1" t="s">
        <v>66</v>
      </c>
      <c r="E1" s="1" t="s">
        <v>22</v>
      </c>
      <c r="F1" s="1" t="s">
        <v>67</v>
      </c>
      <c r="G1" s="1" t="s">
        <v>23</v>
      </c>
      <c r="H1" s="1" t="s">
        <v>24</v>
      </c>
      <c r="I1" s="1" t="s">
        <v>2</v>
      </c>
      <c r="J1" s="1" t="s">
        <v>68</v>
      </c>
      <c r="K1" s="1" t="s">
        <v>3</v>
      </c>
      <c r="L1" s="1" t="s">
        <v>25</v>
      </c>
      <c r="M1" s="1" t="s">
        <v>26</v>
      </c>
      <c r="N1" s="1" t="s">
        <v>9</v>
      </c>
      <c r="O1" s="1" t="s">
        <v>27</v>
      </c>
      <c r="P1" s="1" t="s">
        <v>28</v>
      </c>
      <c r="Q1" s="1" t="s">
        <v>12</v>
      </c>
      <c r="R1" s="1" t="s">
        <v>29</v>
      </c>
      <c r="S1" s="1" t="s">
        <v>30</v>
      </c>
      <c r="T1" s="1" t="s">
        <v>32</v>
      </c>
      <c r="U1" s="1" t="s">
        <v>31</v>
      </c>
      <c r="V1" s="1" t="s">
        <v>33</v>
      </c>
      <c r="W1" s="1" t="s">
        <v>34</v>
      </c>
      <c r="X1" s="1" t="s">
        <v>35</v>
      </c>
      <c r="Y1" s="1" t="s">
        <v>36</v>
      </c>
      <c r="Z1" s="1" t="s">
        <v>37</v>
      </c>
      <c r="AA1" s="1" t="s">
        <v>38</v>
      </c>
      <c r="AB1" s="1" t="s">
        <v>13</v>
      </c>
      <c r="AC1" s="1" t="s">
        <v>14</v>
      </c>
      <c r="AD1" s="1" t="s">
        <v>39</v>
      </c>
      <c r="AE1" s="1" t="s">
        <v>246</v>
      </c>
      <c r="AF1" s="1" t="s">
        <v>247</v>
      </c>
      <c r="AG1" s="1" t="s">
        <v>248</v>
      </c>
      <c r="AH1" s="161" t="s">
        <v>1659</v>
      </c>
    </row>
    <row r="2" spans="1:35" ht="16.5" customHeight="1" x14ac:dyDescent="0.25">
      <c r="A2" s="22" t="s">
        <v>59</v>
      </c>
      <c r="B2" s="2" t="s">
        <v>249</v>
      </c>
      <c r="C2" s="4">
        <v>36</v>
      </c>
      <c r="D2" s="4">
        <v>1</v>
      </c>
      <c r="E2" s="4">
        <v>7706</v>
      </c>
      <c r="F2" s="2" t="s">
        <v>75</v>
      </c>
      <c r="G2" s="2" t="s">
        <v>250</v>
      </c>
      <c r="H2" s="4">
        <v>12405</v>
      </c>
      <c r="I2" s="2" t="s">
        <v>251</v>
      </c>
      <c r="J2" s="2" t="s">
        <v>252</v>
      </c>
      <c r="K2" s="2" t="s">
        <v>253</v>
      </c>
      <c r="L2" s="2" t="s">
        <v>254</v>
      </c>
      <c r="M2" s="2" t="s">
        <v>81</v>
      </c>
      <c r="N2" s="2" t="s">
        <v>255</v>
      </c>
      <c r="O2" s="2" t="s">
        <v>256</v>
      </c>
      <c r="P2" s="2" t="s">
        <v>57</v>
      </c>
      <c r="Q2" s="4">
        <v>1</v>
      </c>
      <c r="R2" s="4">
        <v>42</v>
      </c>
      <c r="S2" s="4">
        <v>12</v>
      </c>
      <c r="T2" s="4">
        <v>84</v>
      </c>
      <c r="U2" s="4">
        <v>30</v>
      </c>
      <c r="V2" s="2" t="s">
        <v>245</v>
      </c>
      <c r="W2" s="2" t="s">
        <v>41</v>
      </c>
      <c r="X2" s="2" t="s">
        <v>41</v>
      </c>
      <c r="Y2" s="2" t="s">
        <v>41</v>
      </c>
      <c r="Z2" s="2" t="s">
        <v>41</v>
      </c>
      <c r="AA2" s="2" t="s">
        <v>41</v>
      </c>
      <c r="AB2" s="2" t="s">
        <v>61</v>
      </c>
      <c r="AC2" s="4">
        <v>6</v>
      </c>
      <c r="AD2" s="2" t="s">
        <v>257</v>
      </c>
      <c r="AE2" s="23" t="s">
        <v>258</v>
      </c>
      <c r="AF2" s="24" t="s">
        <v>259</v>
      </c>
      <c r="AG2" s="25" t="s">
        <v>43</v>
      </c>
      <c r="AH2" s="159" t="s">
        <v>1660</v>
      </c>
    </row>
    <row r="3" spans="1:35" ht="16.5" customHeight="1" x14ac:dyDescent="0.25">
      <c r="A3" s="22" t="s">
        <v>59</v>
      </c>
      <c r="B3" s="2" t="s">
        <v>249</v>
      </c>
      <c r="C3" s="4">
        <v>36</v>
      </c>
      <c r="D3" s="4">
        <v>1</v>
      </c>
      <c r="E3" s="4">
        <v>6579</v>
      </c>
      <c r="F3" s="2" t="s">
        <v>75</v>
      </c>
      <c r="G3" s="2" t="s">
        <v>260</v>
      </c>
      <c r="H3" s="4">
        <v>10678</v>
      </c>
      <c r="I3" s="2" t="s">
        <v>261</v>
      </c>
      <c r="J3" s="2" t="s">
        <v>252</v>
      </c>
      <c r="K3" s="2" t="s">
        <v>262</v>
      </c>
      <c r="L3" s="2" t="s">
        <v>254</v>
      </c>
      <c r="M3" s="2" t="s">
        <v>92</v>
      </c>
      <c r="N3" s="2" t="s">
        <v>255</v>
      </c>
      <c r="O3" s="2" t="s">
        <v>256</v>
      </c>
      <c r="P3" s="2" t="s">
        <v>57</v>
      </c>
      <c r="Q3" s="4">
        <v>1</v>
      </c>
      <c r="R3" s="4">
        <v>42</v>
      </c>
      <c r="S3" s="4">
        <v>12</v>
      </c>
      <c r="T3" s="4">
        <v>84</v>
      </c>
      <c r="U3" s="4">
        <v>30</v>
      </c>
      <c r="V3" s="2" t="s">
        <v>245</v>
      </c>
      <c r="W3" s="2" t="s">
        <v>41</v>
      </c>
      <c r="X3" s="2" t="s">
        <v>41</v>
      </c>
      <c r="Y3" s="2" t="s">
        <v>41</v>
      </c>
      <c r="Z3" s="2" t="s">
        <v>41</v>
      </c>
      <c r="AA3" s="2" t="s">
        <v>41</v>
      </c>
      <c r="AB3" s="2" t="s">
        <v>61</v>
      </c>
      <c r="AC3" s="4">
        <v>6</v>
      </c>
      <c r="AD3" s="2" t="s">
        <v>257</v>
      </c>
      <c r="AE3" s="23" t="s">
        <v>258</v>
      </c>
      <c r="AF3" s="24" t="s">
        <v>259</v>
      </c>
      <c r="AG3" s="25" t="s">
        <v>43</v>
      </c>
      <c r="AH3" s="159" t="s">
        <v>1660</v>
      </c>
    </row>
    <row r="4" spans="1:35" ht="16.5" customHeight="1" x14ac:dyDescent="0.25">
      <c r="A4" s="22" t="s">
        <v>59</v>
      </c>
      <c r="B4" s="2" t="s">
        <v>249</v>
      </c>
      <c r="C4" s="4">
        <v>36</v>
      </c>
      <c r="D4" s="4">
        <v>1</v>
      </c>
      <c r="E4" s="4">
        <v>6825</v>
      </c>
      <c r="F4" s="2" t="s">
        <v>75</v>
      </c>
      <c r="G4" s="2" t="s">
        <v>263</v>
      </c>
      <c r="H4" s="4">
        <v>11114</v>
      </c>
      <c r="I4" s="2" t="s">
        <v>264</v>
      </c>
      <c r="J4" s="2" t="s">
        <v>265</v>
      </c>
      <c r="K4" s="2" t="s">
        <v>266</v>
      </c>
      <c r="L4" s="2" t="s">
        <v>254</v>
      </c>
      <c r="M4" s="2" t="s">
        <v>81</v>
      </c>
      <c r="N4" s="2" t="s">
        <v>255</v>
      </c>
      <c r="O4" s="2" t="s">
        <v>256</v>
      </c>
      <c r="P4" s="2" t="s">
        <v>45</v>
      </c>
      <c r="Q4" s="4">
        <v>2</v>
      </c>
      <c r="R4" s="4">
        <v>28</v>
      </c>
      <c r="S4" s="4">
        <v>12</v>
      </c>
      <c r="T4" s="4">
        <v>56</v>
      </c>
      <c r="U4" s="4">
        <v>16</v>
      </c>
      <c r="V4" s="2" t="s">
        <v>253</v>
      </c>
      <c r="W4" s="2" t="s">
        <v>47</v>
      </c>
      <c r="X4" s="2" t="s">
        <v>41</v>
      </c>
      <c r="Y4" s="2" t="s">
        <v>41</v>
      </c>
      <c r="Z4" s="2" t="s">
        <v>41</v>
      </c>
      <c r="AA4" s="2" t="s">
        <v>41</v>
      </c>
      <c r="AB4" s="2" t="s">
        <v>139</v>
      </c>
      <c r="AC4" s="4">
        <v>4</v>
      </c>
      <c r="AD4" s="2" t="s">
        <v>257</v>
      </c>
      <c r="AE4" s="23" t="s">
        <v>258</v>
      </c>
      <c r="AF4" s="24" t="s">
        <v>259</v>
      </c>
      <c r="AG4" s="25" t="s">
        <v>43</v>
      </c>
      <c r="AH4" s="159" t="s">
        <v>1660</v>
      </c>
    </row>
    <row r="5" spans="1:35" ht="16.5" customHeight="1" x14ac:dyDescent="0.25">
      <c r="A5" s="22" t="s">
        <v>59</v>
      </c>
      <c r="B5" s="2" t="s">
        <v>249</v>
      </c>
      <c r="C5" s="4">
        <v>36</v>
      </c>
      <c r="D5" s="4">
        <v>1</v>
      </c>
      <c r="E5" s="4">
        <v>6580</v>
      </c>
      <c r="F5" s="2" t="s">
        <v>75</v>
      </c>
      <c r="G5" s="2" t="s">
        <v>267</v>
      </c>
      <c r="H5" s="4">
        <v>10680</v>
      </c>
      <c r="I5" s="2" t="s">
        <v>268</v>
      </c>
      <c r="J5" s="2" t="s">
        <v>265</v>
      </c>
      <c r="K5" s="2" t="s">
        <v>269</v>
      </c>
      <c r="L5" s="2" t="s">
        <v>254</v>
      </c>
      <c r="M5" s="2" t="s">
        <v>92</v>
      </c>
      <c r="N5" s="2" t="s">
        <v>255</v>
      </c>
      <c r="O5" s="2" t="s">
        <v>256</v>
      </c>
      <c r="P5" s="2" t="s">
        <v>45</v>
      </c>
      <c r="Q5" s="4">
        <v>2</v>
      </c>
      <c r="R5" s="4">
        <v>28</v>
      </c>
      <c r="S5" s="4">
        <v>12</v>
      </c>
      <c r="T5" s="4">
        <v>56</v>
      </c>
      <c r="U5" s="4">
        <v>16</v>
      </c>
      <c r="V5" s="2" t="s">
        <v>262</v>
      </c>
      <c r="W5" s="2" t="s">
        <v>47</v>
      </c>
      <c r="X5" s="2" t="s">
        <v>41</v>
      </c>
      <c r="Y5" s="2" t="s">
        <v>41</v>
      </c>
      <c r="Z5" s="2" t="s">
        <v>41</v>
      </c>
      <c r="AA5" s="2" t="s">
        <v>41</v>
      </c>
      <c r="AB5" s="2" t="s">
        <v>139</v>
      </c>
      <c r="AC5" s="4">
        <v>4</v>
      </c>
      <c r="AD5" s="2" t="s">
        <v>257</v>
      </c>
      <c r="AE5" s="23" t="s">
        <v>258</v>
      </c>
      <c r="AF5" s="24" t="s">
        <v>259</v>
      </c>
      <c r="AG5" s="25" t="s">
        <v>43</v>
      </c>
      <c r="AH5" s="159" t="s">
        <v>1660</v>
      </c>
    </row>
    <row r="6" spans="1:35" ht="26.25" customHeight="1" x14ac:dyDescent="0.25">
      <c r="A6" s="22" t="s">
        <v>59</v>
      </c>
      <c r="B6" s="2" t="s">
        <v>270</v>
      </c>
      <c r="C6" s="4">
        <v>117</v>
      </c>
      <c r="D6" s="4">
        <v>1</v>
      </c>
      <c r="E6" s="4">
        <v>7098</v>
      </c>
      <c r="F6" s="2" t="s">
        <v>75</v>
      </c>
      <c r="G6" s="2" t="s">
        <v>271</v>
      </c>
      <c r="H6" s="4">
        <v>11599</v>
      </c>
      <c r="I6" s="2" t="s">
        <v>272</v>
      </c>
      <c r="J6" s="2" t="s">
        <v>273</v>
      </c>
      <c r="K6" s="2" t="s">
        <v>274</v>
      </c>
      <c r="L6" s="2" t="s">
        <v>275</v>
      </c>
      <c r="M6" s="2" t="s">
        <v>43</v>
      </c>
      <c r="N6" s="2" t="s">
        <v>276</v>
      </c>
      <c r="O6" s="2" t="s">
        <v>277</v>
      </c>
      <c r="P6" s="2" t="s">
        <v>57</v>
      </c>
      <c r="Q6" s="4">
        <v>5</v>
      </c>
      <c r="R6" s="4">
        <v>6</v>
      </c>
      <c r="S6" s="4">
        <v>22</v>
      </c>
      <c r="T6" s="4">
        <v>28</v>
      </c>
      <c r="U6" s="4">
        <v>0</v>
      </c>
      <c r="V6" s="2" t="s">
        <v>278</v>
      </c>
      <c r="W6" s="2" t="s">
        <v>47</v>
      </c>
      <c r="X6" s="2" t="s">
        <v>279</v>
      </c>
      <c r="Y6" s="2" t="s">
        <v>47</v>
      </c>
      <c r="Z6" s="2" t="s">
        <v>41</v>
      </c>
      <c r="AA6" s="2" t="s">
        <v>41</v>
      </c>
      <c r="AB6" s="2" t="s">
        <v>15</v>
      </c>
      <c r="AC6" s="4">
        <v>2</v>
      </c>
      <c r="AD6" s="2" t="s">
        <v>62</v>
      </c>
      <c r="AE6" s="23" t="s">
        <v>280</v>
      </c>
      <c r="AF6" s="24" t="s">
        <v>281</v>
      </c>
      <c r="AG6" s="24" t="s">
        <v>58</v>
      </c>
      <c r="AH6" s="178" t="s">
        <v>1694</v>
      </c>
      <c r="AI6" s="177" t="s">
        <v>1663</v>
      </c>
    </row>
    <row r="7" spans="1:35" ht="26.25" customHeight="1" x14ac:dyDescent="0.25">
      <c r="A7" s="22" t="s">
        <v>59</v>
      </c>
      <c r="B7" s="2" t="s">
        <v>270</v>
      </c>
      <c r="C7" s="4">
        <v>117</v>
      </c>
      <c r="D7" s="4">
        <v>1</v>
      </c>
      <c r="E7" s="4">
        <v>6777</v>
      </c>
      <c r="F7" s="2" t="s">
        <v>75</v>
      </c>
      <c r="G7" s="2" t="s">
        <v>282</v>
      </c>
      <c r="H7" s="4">
        <v>11030</v>
      </c>
      <c r="I7" s="2" t="s">
        <v>283</v>
      </c>
      <c r="J7" s="2" t="s">
        <v>273</v>
      </c>
      <c r="K7" s="2" t="s">
        <v>284</v>
      </c>
      <c r="L7" s="2" t="s">
        <v>275</v>
      </c>
      <c r="M7" s="2" t="s">
        <v>52</v>
      </c>
      <c r="N7" s="2" t="s">
        <v>276</v>
      </c>
      <c r="O7" s="2" t="s">
        <v>277</v>
      </c>
      <c r="P7" s="2" t="s">
        <v>57</v>
      </c>
      <c r="Q7" s="4">
        <v>5</v>
      </c>
      <c r="R7" s="4">
        <v>6</v>
      </c>
      <c r="S7" s="4">
        <v>22</v>
      </c>
      <c r="T7" s="4">
        <v>28</v>
      </c>
      <c r="U7" s="4">
        <v>0</v>
      </c>
      <c r="V7" s="2" t="s">
        <v>285</v>
      </c>
      <c r="W7" s="2" t="s">
        <v>47</v>
      </c>
      <c r="X7" s="2" t="s">
        <v>286</v>
      </c>
      <c r="Y7" s="2" t="s">
        <v>47</v>
      </c>
      <c r="Z7" s="2" t="s">
        <v>41</v>
      </c>
      <c r="AA7" s="2" t="s">
        <v>41</v>
      </c>
      <c r="AB7" s="2" t="s">
        <v>15</v>
      </c>
      <c r="AC7" s="4">
        <v>2</v>
      </c>
      <c r="AD7" s="2" t="s">
        <v>62</v>
      </c>
      <c r="AE7" s="23" t="s">
        <v>280</v>
      </c>
      <c r="AF7" s="24" t="s">
        <v>281</v>
      </c>
      <c r="AG7" s="24" t="s">
        <v>58</v>
      </c>
      <c r="AH7" s="178" t="s">
        <v>1694</v>
      </c>
      <c r="AI7" s="177" t="s">
        <v>1663</v>
      </c>
    </row>
    <row r="8" spans="1:35" ht="26.25" customHeight="1" x14ac:dyDescent="0.25">
      <c r="A8" s="22" t="s">
        <v>59</v>
      </c>
      <c r="B8" s="2" t="s">
        <v>287</v>
      </c>
      <c r="C8" s="4">
        <v>120</v>
      </c>
      <c r="D8" s="4">
        <v>1</v>
      </c>
      <c r="E8" s="4">
        <v>7264</v>
      </c>
      <c r="F8" s="2" t="s">
        <v>75</v>
      </c>
      <c r="G8" s="2" t="s">
        <v>288</v>
      </c>
      <c r="H8" s="4">
        <v>11851</v>
      </c>
      <c r="I8" s="2" t="s">
        <v>289</v>
      </c>
      <c r="J8" s="2" t="s">
        <v>273</v>
      </c>
      <c r="K8" s="2" t="s">
        <v>290</v>
      </c>
      <c r="L8" s="2" t="s">
        <v>275</v>
      </c>
      <c r="M8" s="2" t="s">
        <v>291</v>
      </c>
      <c r="N8" s="2" t="s">
        <v>276</v>
      </c>
      <c r="O8" s="2" t="s">
        <v>277</v>
      </c>
      <c r="P8" s="2" t="s">
        <v>45</v>
      </c>
      <c r="Q8" s="4">
        <v>6</v>
      </c>
      <c r="R8" s="4">
        <v>6</v>
      </c>
      <c r="S8" s="4">
        <v>22</v>
      </c>
      <c r="T8" s="4">
        <v>28</v>
      </c>
      <c r="U8" s="4">
        <v>0</v>
      </c>
      <c r="V8" s="2" t="s">
        <v>292</v>
      </c>
      <c r="W8" s="2" t="s">
        <v>47</v>
      </c>
      <c r="X8" s="2" t="s">
        <v>293</v>
      </c>
      <c r="Y8" s="2" t="s">
        <v>47</v>
      </c>
      <c r="Z8" s="2" t="s">
        <v>41</v>
      </c>
      <c r="AA8" s="2" t="s">
        <v>41</v>
      </c>
      <c r="AB8" s="2" t="s">
        <v>15</v>
      </c>
      <c r="AC8" s="4">
        <v>2</v>
      </c>
      <c r="AD8" s="2" t="s">
        <v>62</v>
      </c>
      <c r="AE8" s="23" t="s">
        <v>280</v>
      </c>
      <c r="AF8" s="24" t="s">
        <v>294</v>
      </c>
      <c r="AG8" s="24" t="s">
        <v>60</v>
      </c>
      <c r="AH8" s="178" t="s">
        <v>1694</v>
      </c>
      <c r="AI8" s="177" t="s">
        <v>1663</v>
      </c>
    </row>
    <row r="9" spans="1:35" ht="16.5" customHeight="1" x14ac:dyDescent="0.25">
      <c r="A9" s="22" t="s">
        <v>59</v>
      </c>
      <c r="B9" s="2" t="s">
        <v>295</v>
      </c>
      <c r="C9" s="4">
        <v>93</v>
      </c>
      <c r="D9" s="4">
        <v>1</v>
      </c>
      <c r="E9" s="4">
        <v>6750</v>
      </c>
      <c r="F9" s="2" t="s">
        <v>75</v>
      </c>
      <c r="G9" s="2" t="s">
        <v>296</v>
      </c>
      <c r="H9" s="4">
        <v>10998</v>
      </c>
      <c r="I9" s="2" t="s">
        <v>297</v>
      </c>
      <c r="J9" s="2" t="s">
        <v>298</v>
      </c>
      <c r="K9" s="2" t="s">
        <v>299</v>
      </c>
      <c r="L9" s="2" t="s">
        <v>300</v>
      </c>
      <c r="M9" s="2" t="s">
        <v>92</v>
      </c>
      <c r="N9" s="2" t="s">
        <v>301</v>
      </c>
      <c r="O9" s="2" t="s">
        <v>302</v>
      </c>
      <c r="P9" s="2" t="s">
        <v>57</v>
      </c>
      <c r="Q9" s="4">
        <v>9</v>
      </c>
      <c r="R9" s="4">
        <v>14</v>
      </c>
      <c r="S9" s="4">
        <v>28</v>
      </c>
      <c r="T9" s="4">
        <v>42</v>
      </c>
      <c r="U9" s="4">
        <v>0</v>
      </c>
      <c r="V9" s="2" t="s">
        <v>303</v>
      </c>
      <c r="W9" s="2" t="s">
        <v>47</v>
      </c>
      <c r="X9" s="2" t="s">
        <v>164</v>
      </c>
      <c r="Y9" s="2" t="s">
        <v>47</v>
      </c>
      <c r="Z9" s="2" t="s">
        <v>93</v>
      </c>
      <c r="AA9" s="2" t="s">
        <v>47</v>
      </c>
      <c r="AB9" s="2" t="s">
        <v>15</v>
      </c>
      <c r="AC9" s="4">
        <v>3</v>
      </c>
      <c r="AD9" s="2" t="s">
        <v>50</v>
      </c>
      <c r="AE9" s="23" t="s">
        <v>304</v>
      </c>
      <c r="AF9" s="24" t="s">
        <v>305</v>
      </c>
      <c r="AG9" s="25" t="s">
        <v>43</v>
      </c>
      <c r="AH9" s="159" t="s">
        <v>1660</v>
      </c>
    </row>
    <row r="10" spans="1:35" ht="16.5" customHeight="1" x14ac:dyDescent="0.25">
      <c r="A10" s="22" t="s">
        <v>59</v>
      </c>
      <c r="B10" s="2" t="s">
        <v>295</v>
      </c>
      <c r="C10" s="4">
        <v>93</v>
      </c>
      <c r="D10" s="4">
        <v>1</v>
      </c>
      <c r="E10" s="4">
        <v>6751</v>
      </c>
      <c r="F10" s="2" t="s">
        <v>75</v>
      </c>
      <c r="G10" s="2" t="s">
        <v>306</v>
      </c>
      <c r="H10" s="4">
        <v>10999</v>
      </c>
      <c r="I10" s="2" t="s">
        <v>307</v>
      </c>
      <c r="J10" s="2" t="s">
        <v>308</v>
      </c>
      <c r="K10" s="2" t="s">
        <v>309</v>
      </c>
      <c r="L10" s="2" t="s">
        <v>300</v>
      </c>
      <c r="M10" s="2" t="s">
        <v>92</v>
      </c>
      <c r="N10" s="2" t="s">
        <v>301</v>
      </c>
      <c r="O10" s="2" t="s">
        <v>302</v>
      </c>
      <c r="P10" s="2" t="s">
        <v>45</v>
      </c>
      <c r="Q10" s="4">
        <v>10</v>
      </c>
      <c r="R10" s="4">
        <v>14</v>
      </c>
      <c r="S10" s="4">
        <v>28</v>
      </c>
      <c r="T10" s="4">
        <v>42</v>
      </c>
      <c r="U10" s="4">
        <v>0</v>
      </c>
      <c r="V10" s="2" t="s">
        <v>299</v>
      </c>
      <c r="W10" s="2" t="s">
        <v>47</v>
      </c>
      <c r="X10" s="2" t="s">
        <v>41</v>
      </c>
      <c r="Y10" s="2" t="s">
        <v>41</v>
      </c>
      <c r="Z10" s="2" t="s">
        <v>41</v>
      </c>
      <c r="AA10" s="2" t="s">
        <v>41</v>
      </c>
      <c r="AB10" s="2" t="s">
        <v>61</v>
      </c>
      <c r="AC10" s="4">
        <v>3</v>
      </c>
      <c r="AD10" s="2" t="s">
        <v>50</v>
      </c>
      <c r="AE10" s="23" t="s">
        <v>304</v>
      </c>
      <c r="AF10" s="24" t="s">
        <v>305</v>
      </c>
      <c r="AG10" s="25" t="s">
        <v>43</v>
      </c>
      <c r="AH10" s="159" t="s">
        <v>1660</v>
      </c>
    </row>
    <row r="11" spans="1:35" ht="16.5" customHeight="1" x14ac:dyDescent="0.25">
      <c r="A11" s="22" t="s">
        <v>59</v>
      </c>
      <c r="B11" s="2" t="s">
        <v>295</v>
      </c>
      <c r="C11" s="4">
        <v>93</v>
      </c>
      <c r="D11" s="4">
        <v>1</v>
      </c>
      <c r="E11" s="4">
        <v>6806</v>
      </c>
      <c r="F11" s="2" t="s">
        <v>75</v>
      </c>
      <c r="G11" s="2" t="s">
        <v>310</v>
      </c>
      <c r="H11" s="4">
        <v>11084</v>
      </c>
      <c r="I11" s="2" t="s">
        <v>311</v>
      </c>
      <c r="J11" s="2" t="s">
        <v>312</v>
      </c>
      <c r="K11" s="2" t="s">
        <v>313</v>
      </c>
      <c r="L11" s="2" t="s">
        <v>300</v>
      </c>
      <c r="M11" s="2" t="s">
        <v>92</v>
      </c>
      <c r="N11" s="2" t="s">
        <v>301</v>
      </c>
      <c r="O11" s="2" t="s">
        <v>302</v>
      </c>
      <c r="P11" s="2" t="s">
        <v>314</v>
      </c>
      <c r="Q11" s="4">
        <v>11</v>
      </c>
      <c r="R11" s="4">
        <v>0</v>
      </c>
      <c r="S11" s="4">
        <v>100</v>
      </c>
      <c r="T11" s="4">
        <v>120</v>
      </c>
      <c r="U11" s="4">
        <v>20</v>
      </c>
      <c r="V11" s="2" t="s">
        <v>309</v>
      </c>
      <c r="W11" s="2" t="s">
        <v>47</v>
      </c>
      <c r="X11" s="2" t="s">
        <v>41</v>
      </c>
      <c r="Y11" s="2" t="s">
        <v>41</v>
      </c>
      <c r="Z11" s="2" t="s">
        <v>41</v>
      </c>
      <c r="AA11" s="2" t="s">
        <v>41</v>
      </c>
      <c r="AB11" s="2" t="s">
        <v>139</v>
      </c>
      <c r="AC11" s="4">
        <v>4</v>
      </c>
      <c r="AD11" s="2" t="s">
        <v>315</v>
      </c>
      <c r="AE11" s="23" t="s">
        <v>304</v>
      </c>
      <c r="AF11" s="24" t="s">
        <v>305</v>
      </c>
      <c r="AG11" s="25" t="s">
        <v>43</v>
      </c>
      <c r="AH11" s="159" t="s">
        <v>1660</v>
      </c>
    </row>
  </sheetData>
  <autoFilter ref="A1:AI1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3"/>
  <sheetViews>
    <sheetView topLeftCell="D1" workbookViewId="0">
      <selection activeCell="D12" sqref="A12:XFD19"/>
    </sheetView>
  </sheetViews>
  <sheetFormatPr defaultRowHeight="20.25" customHeight="1" x14ac:dyDescent="0.2"/>
  <cols>
    <col min="1" max="1" width="13.140625" style="30" hidden="1" customWidth="1"/>
    <col min="2" max="2" width="14.5703125" style="30" hidden="1" customWidth="1"/>
    <col min="3" max="3" width="9.140625" style="30" hidden="1" customWidth="1"/>
    <col min="4" max="4" width="2.42578125" style="30" customWidth="1"/>
    <col min="5" max="6" width="0" style="30" hidden="1" customWidth="1"/>
    <col min="7" max="7" width="2.140625" style="30" customWidth="1"/>
    <col min="8" max="8" width="0" style="30" hidden="1" customWidth="1"/>
    <col min="9" max="9" width="9.140625" style="30"/>
    <col min="10" max="11" width="0" style="30" hidden="1" customWidth="1"/>
    <col min="12" max="12" width="35.7109375" style="30" bestFit="1" customWidth="1"/>
    <col min="13" max="13" width="15" style="30" bestFit="1" customWidth="1"/>
    <col min="14" max="14" width="19.85546875" style="30" bestFit="1" customWidth="1"/>
    <col min="15" max="15" width="16.85546875" style="30" customWidth="1"/>
    <col min="16" max="16" width="26.85546875" style="30" bestFit="1" customWidth="1"/>
    <col min="17" max="17" width="6" style="30" customWidth="1"/>
    <col min="18" max="18" width="8.28515625" style="30" customWidth="1"/>
    <col min="19" max="29" width="0" style="30" hidden="1" customWidth="1"/>
    <col min="30" max="30" width="4.5703125" style="30" customWidth="1"/>
    <col min="31" max="33" width="0" style="30" hidden="1" customWidth="1"/>
    <col min="34" max="34" width="15.42578125" style="160" customWidth="1"/>
    <col min="35" max="16384" width="9.140625" style="30"/>
  </cols>
  <sheetData>
    <row r="1" spans="1:35" ht="20.25" customHeight="1" x14ac:dyDescent="0.2">
      <c r="A1" s="108" t="s">
        <v>66</v>
      </c>
      <c r="B1" s="108" t="s">
        <v>67</v>
      </c>
      <c r="C1" s="116" t="s">
        <v>22</v>
      </c>
      <c r="D1" s="92" t="s">
        <v>641</v>
      </c>
      <c r="E1" s="121" t="s">
        <v>642</v>
      </c>
      <c r="F1" s="122" t="s">
        <v>1160</v>
      </c>
      <c r="G1" s="95" t="s">
        <v>643</v>
      </c>
      <c r="H1" s="121" t="s">
        <v>23</v>
      </c>
      <c r="I1" s="95" t="s">
        <v>3</v>
      </c>
      <c r="J1" s="121" t="s">
        <v>644</v>
      </c>
      <c r="K1" s="121" t="s">
        <v>645</v>
      </c>
      <c r="L1" s="96" t="s">
        <v>2</v>
      </c>
      <c r="M1" s="95" t="s">
        <v>246</v>
      </c>
      <c r="N1" s="95" t="s">
        <v>247</v>
      </c>
      <c r="O1" s="95" t="s">
        <v>1590</v>
      </c>
      <c r="P1" s="95" t="s">
        <v>9</v>
      </c>
      <c r="Q1" s="95" t="s">
        <v>12</v>
      </c>
      <c r="R1" s="95" t="s">
        <v>28</v>
      </c>
      <c r="S1" s="121" t="s">
        <v>29</v>
      </c>
      <c r="T1" s="121" t="s">
        <v>30</v>
      </c>
      <c r="U1" s="121" t="s">
        <v>31</v>
      </c>
      <c r="V1" s="121" t="s">
        <v>32</v>
      </c>
      <c r="W1" s="121" t="s">
        <v>33</v>
      </c>
      <c r="X1" s="121" t="s">
        <v>34</v>
      </c>
      <c r="Y1" s="121" t="s">
        <v>35</v>
      </c>
      <c r="Z1" s="121" t="s">
        <v>36</v>
      </c>
      <c r="AA1" s="121" t="s">
        <v>37</v>
      </c>
      <c r="AB1" s="121" t="s">
        <v>38</v>
      </c>
      <c r="AC1" s="121" t="s">
        <v>13</v>
      </c>
      <c r="AD1" s="95" t="s">
        <v>14</v>
      </c>
      <c r="AE1" s="118" t="s">
        <v>646</v>
      </c>
      <c r="AF1" s="111" t="s">
        <v>647</v>
      </c>
      <c r="AG1" s="116" t="s">
        <v>39</v>
      </c>
      <c r="AH1" s="181" t="s">
        <v>1659</v>
      </c>
    </row>
    <row r="2" spans="1:35" ht="20.25" customHeight="1" x14ac:dyDescent="0.2">
      <c r="A2" s="114" t="s">
        <v>75</v>
      </c>
      <c r="B2" s="114" t="s">
        <v>75</v>
      </c>
      <c r="C2" s="117">
        <v>7790</v>
      </c>
      <c r="D2" s="100" t="s">
        <v>823</v>
      </c>
      <c r="E2" s="101" t="s">
        <v>59</v>
      </c>
      <c r="F2" s="101" t="s">
        <v>72</v>
      </c>
      <c r="G2" s="101" t="s">
        <v>824</v>
      </c>
      <c r="H2" s="102" t="s">
        <v>825</v>
      </c>
      <c r="I2" s="102" t="s">
        <v>827</v>
      </c>
      <c r="J2" s="102" t="s">
        <v>820</v>
      </c>
      <c r="K2" s="102" t="s">
        <v>821</v>
      </c>
      <c r="L2" s="103" t="s">
        <v>828</v>
      </c>
      <c r="M2" s="123" t="s">
        <v>822</v>
      </c>
      <c r="N2" s="123" t="s">
        <v>990</v>
      </c>
      <c r="O2" s="123" t="s">
        <v>81</v>
      </c>
      <c r="P2" s="102" t="s">
        <v>348</v>
      </c>
      <c r="Q2" s="104">
        <v>4</v>
      </c>
      <c r="R2" s="102" t="s">
        <v>45</v>
      </c>
      <c r="S2" s="104">
        <v>7</v>
      </c>
      <c r="T2" s="104">
        <v>7</v>
      </c>
      <c r="U2" s="104">
        <v>0</v>
      </c>
      <c r="V2" s="104">
        <v>14</v>
      </c>
      <c r="W2" s="102" t="s">
        <v>829</v>
      </c>
      <c r="X2" s="102" t="s">
        <v>47</v>
      </c>
      <c r="Y2" s="102" t="s">
        <v>41</v>
      </c>
      <c r="Z2" s="102" t="s">
        <v>41</v>
      </c>
      <c r="AA2" s="102" t="s">
        <v>41</v>
      </c>
      <c r="AB2" s="102" t="s">
        <v>41</v>
      </c>
      <c r="AC2" s="102" t="s">
        <v>15</v>
      </c>
      <c r="AD2" s="104">
        <v>1</v>
      </c>
      <c r="AE2" s="119" t="s">
        <v>658</v>
      </c>
      <c r="AF2" s="115" t="s">
        <v>666</v>
      </c>
      <c r="AG2" s="179" t="s">
        <v>689</v>
      </c>
      <c r="AH2" s="182" t="s">
        <v>1660</v>
      </c>
    </row>
    <row r="3" spans="1:35" ht="20.25" customHeight="1" x14ac:dyDescent="0.2">
      <c r="A3" s="114" t="s">
        <v>75</v>
      </c>
      <c r="B3" s="114" t="s">
        <v>75</v>
      </c>
      <c r="C3" s="117">
        <v>7739</v>
      </c>
      <c r="D3" s="100" t="s">
        <v>878</v>
      </c>
      <c r="E3" s="101" t="s">
        <v>59</v>
      </c>
      <c r="F3" s="101" t="s">
        <v>72</v>
      </c>
      <c r="G3" s="101" t="s">
        <v>879</v>
      </c>
      <c r="H3" s="102" t="s">
        <v>880</v>
      </c>
      <c r="I3" s="102" t="s">
        <v>882</v>
      </c>
      <c r="J3" s="102" t="s">
        <v>883</v>
      </c>
      <c r="K3" s="102" t="s">
        <v>884</v>
      </c>
      <c r="L3" s="103" t="s">
        <v>885</v>
      </c>
      <c r="M3" s="123" t="s">
        <v>280</v>
      </c>
      <c r="N3" s="123" t="s">
        <v>1591</v>
      </c>
      <c r="O3" s="123" t="s">
        <v>58</v>
      </c>
      <c r="P3" s="102" t="s">
        <v>276</v>
      </c>
      <c r="Q3" s="104">
        <v>6</v>
      </c>
      <c r="R3" s="102" t="s">
        <v>45</v>
      </c>
      <c r="S3" s="104">
        <v>0</v>
      </c>
      <c r="T3" s="104">
        <v>14</v>
      </c>
      <c r="U3" s="104">
        <v>0</v>
      </c>
      <c r="V3" s="104">
        <v>14</v>
      </c>
      <c r="W3" s="102" t="s">
        <v>274</v>
      </c>
      <c r="X3" s="102" t="s">
        <v>47</v>
      </c>
      <c r="Y3" s="102" t="s">
        <v>41</v>
      </c>
      <c r="Z3" s="102" t="s">
        <v>41</v>
      </c>
      <c r="AA3" s="102" t="s">
        <v>41</v>
      </c>
      <c r="AB3" s="102" t="s">
        <v>41</v>
      </c>
      <c r="AC3" s="102" t="s">
        <v>15</v>
      </c>
      <c r="AD3" s="104">
        <v>1</v>
      </c>
      <c r="AE3" s="119" t="s">
        <v>658</v>
      </c>
      <c r="AF3" s="115" t="s">
        <v>659</v>
      </c>
      <c r="AG3" s="179" t="s">
        <v>689</v>
      </c>
      <c r="AH3" s="182" t="s">
        <v>1694</v>
      </c>
      <c r="AI3" s="30" t="s">
        <v>1667</v>
      </c>
    </row>
    <row r="4" spans="1:35" ht="20.25" customHeight="1" x14ac:dyDescent="0.2">
      <c r="A4" s="114" t="s">
        <v>75</v>
      </c>
      <c r="B4" s="114" t="s">
        <v>75</v>
      </c>
      <c r="C4" s="117">
        <v>7740</v>
      </c>
      <c r="D4" s="100" t="s">
        <v>878</v>
      </c>
      <c r="E4" s="101" t="s">
        <v>59</v>
      </c>
      <c r="F4" s="101" t="s">
        <v>72</v>
      </c>
      <c r="G4" s="101" t="s">
        <v>879</v>
      </c>
      <c r="H4" s="102" t="s">
        <v>881</v>
      </c>
      <c r="I4" s="102" t="s">
        <v>886</v>
      </c>
      <c r="J4" s="102" t="s">
        <v>883</v>
      </c>
      <c r="K4" s="102" t="s">
        <v>884</v>
      </c>
      <c r="L4" s="103" t="s">
        <v>887</v>
      </c>
      <c r="M4" s="123" t="s">
        <v>280</v>
      </c>
      <c r="N4" s="123" t="s">
        <v>1591</v>
      </c>
      <c r="O4" s="123" t="s">
        <v>58</v>
      </c>
      <c r="P4" s="102" t="s">
        <v>276</v>
      </c>
      <c r="Q4" s="104">
        <v>8</v>
      </c>
      <c r="R4" s="102" t="s">
        <v>45</v>
      </c>
      <c r="S4" s="104">
        <v>0</v>
      </c>
      <c r="T4" s="104">
        <v>14</v>
      </c>
      <c r="U4" s="104">
        <v>0</v>
      </c>
      <c r="V4" s="104">
        <v>14</v>
      </c>
      <c r="W4" s="102" t="s">
        <v>284</v>
      </c>
      <c r="X4" s="102" t="s">
        <v>47</v>
      </c>
      <c r="Y4" s="102" t="s">
        <v>41</v>
      </c>
      <c r="Z4" s="102" t="s">
        <v>41</v>
      </c>
      <c r="AA4" s="102" t="s">
        <v>41</v>
      </c>
      <c r="AB4" s="102" t="s">
        <v>41</v>
      </c>
      <c r="AC4" s="102" t="s">
        <v>15</v>
      </c>
      <c r="AD4" s="104">
        <v>1</v>
      </c>
      <c r="AE4" s="119" t="s">
        <v>658</v>
      </c>
      <c r="AF4" s="115" t="s">
        <v>666</v>
      </c>
      <c r="AG4" s="179" t="s">
        <v>689</v>
      </c>
      <c r="AH4" s="182" t="s">
        <v>1694</v>
      </c>
      <c r="AI4" s="30" t="s">
        <v>1667</v>
      </c>
    </row>
    <row r="5" spans="1:35" ht="20.25" customHeight="1" x14ac:dyDescent="0.2">
      <c r="A5" s="114" t="s">
        <v>75</v>
      </c>
      <c r="B5" s="114" t="s">
        <v>75</v>
      </c>
      <c r="C5" s="117">
        <v>7741</v>
      </c>
      <c r="D5" s="100" t="s">
        <v>939</v>
      </c>
      <c r="E5" s="101" t="s">
        <v>59</v>
      </c>
      <c r="F5" s="101" t="s">
        <v>72</v>
      </c>
      <c r="G5" s="101" t="s">
        <v>940</v>
      </c>
      <c r="H5" s="102" t="s">
        <v>941</v>
      </c>
      <c r="I5" s="102" t="s">
        <v>945</v>
      </c>
      <c r="J5" s="102" t="s">
        <v>946</v>
      </c>
      <c r="K5" s="102" t="s">
        <v>947</v>
      </c>
      <c r="L5" s="103" t="s">
        <v>948</v>
      </c>
      <c r="M5" s="123" t="s">
        <v>280</v>
      </c>
      <c r="N5" s="123" t="s">
        <v>1592</v>
      </c>
      <c r="O5" s="106" t="s">
        <v>1598</v>
      </c>
      <c r="P5" s="102" t="s">
        <v>276</v>
      </c>
      <c r="Q5" s="104">
        <v>8</v>
      </c>
      <c r="R5" s="102" t="s">
        <v>45</v>
      </c>
      <c r="S5" s="104">
        <v>0</v>
      </c>
      <c r="T5" s="104">
        <v>14</v>
      </c>
      <c r="U5" s="104">
        <v>0</v>
      </c>
      <c r="V5" s="104">
        <v>14</v>
      </c>
      <c r="W5" s="102" t="s">
        <v>274</v>
      </c>
      <c r="X5" s="102" t="s">
        <v>47</v>
      </c>
      <c r="Y5" s="102" t="s">
        <v>41</v>
      </c>
      <c r="Z5" s="102" t="s">
        <v>41</v>
      </c>
      <c r="AA5" s="102" t="s">
        <v>41</v>
      </c>
      <c r="AB5" s="102" t="s">
        <v>41</v>
      </c>
      <c r="AC5" s="102" t="s">
        <v>15</v>
      </c>
      <c r="AD5" s="104">
        <v>1</v>
      </c>
      <c r="AE5" s="119" t="s">
        <v>658</v>
      </c>
      <c r="AF5" s="115" t="s">
        <v>659</v>
      </c>
      <c r="AG5" s="179" t="s">
        <v>689</v>
      </c>
      <c r="AH5" s="182" t="s">
        <v>1694</v>
      </c>
      <c r="AI5" s="30" t="s">
        <v>1667</v>
      </c>
    </row>
    <row r="6" spans="1:35" ht="20.25" customHeight="1" x14ac:dyDescent="0.2">
      <c r="A6" s="114" t="s">
        <v>75</v>
      </c>
      <c r="B6" s="114" t="s">
        <v>75</v>
      </c>
      <c r="C6" s="117">
        <v>7742</v>
      </c>
      <c r="D6" s="100" t="s">
        <v>939</v>
      </c>
      <c r="E6" s="101" t="s">
        <v>59</v>
      </c>
      <c r="F6" s="101" t="s">
        <v>72</v>
      </c>
      <c r="G6" s="101" t="s">
        <v>940</v>
      </c>
      <c r="H6" s="102" t="s">
        <v>942</v>
      </c>
      <c r="I6" s="102" t="s">
        <v>949</v>
      </c>
      <c r="J6" s="102" t="s">
        <v>946</v>
      </c>
      <c r="K6" s="102" t="s">
        <v>947</v>
      </c>
      <c r="L6" s="103" t="s">
        <v>950</v>
      </c>
      <c r="M6" s="123" t="s">
        <v>280</v>
      </c>
      <c r="N6" s="123" t="s">
        <v>1592</v>
      </c>
      <c r="O6" s="106" t="s">
        <v>1598</v>
      </c>
      <c r="P6" s="102" t="s">
        <v>276</v>
      </c>
      <c r="Q6" s="104">
        <v>8</v>
      </c>
      <c r="R6" s="102" t="s">
        <v>45</v>
      </c>
      <c r="S6" s="104">
        <v>0</v>
      </c>
      <c r="T6" s="104">
        <v>14</v>
      </c>
      <c r="U6" s="104">
        <v>0</v>
      </c>
      <c r="V6" s="104">
        <v>14</v>
      </c>
      <c r="W6" s="102" t="s">
        <v>284</v>
      </c>
      <c r="X6" s="102" t="s">
        <v>47</v>
      </c>
      <c r="Y6" s="102" t="s">
        <v>41</v>
      </c>
      <c r="Z6" s="102" t="s">
        <v>41</v>
      </c>
      <c r="AA6" s="102" t="s">
        <v>41</v>
      </c>
      <c r="AB6" s="102" t="s">
        <v>41</v>
      </c>
      <c r="AC6" s="102" t="s">
        <v>15</v>
      </c>
      <c r="AD6" s="104">
        <v>1</v>
      </c>
      <c r="AE6" s="119" t="s">
        <v>658</v>
      </c>
      <c r="AF6" s="115" t="s">
        <v>666</v>
      </c>
      <c r="AG6" s="179" t="s">
        <v>689</v>
      </c>
      <c r="AH6" s="182" t="s">
        <v>1694</v>
      </c>
      <c r="AI6" s="30" t="s">
        <v>1667</v>
      </c>
    </row>
    <row r="7" spans="1:35" ht="20.25" customHeight="1" x14ac:dyDescent="0.2">
      <c r="A7" s="114" t="s">
        <v>75</v>
      </c>
      <c r="B7" s="114" t="s">
        <v>75</v>
      </c>
      <c r="C7" s="117">
        <v>7109</v>
      </c>
      <c r="D7" s="100" t="s">
        <v>943</v>
      </c>
      <c r="E7" s="101" t="s">
        <v>59</v>
      </c>
      <c r="F7" s="101" t="s">
        <v>72</v>
      </c>
      <c r="G7" s="101" t="s">
        <v>287</v>
      </c>
      <c r="H7" s="102" t="s">
        <v>944</v>
      </c>
      <c r="I7" s="102" t="s">
        <v>951</v>
      </c>
      <c r="J7" s="102" t="s">
        <v>946</v>
      </c>
      <c r="K7" s="102" t="s">
        <v>947</v>
      </c>
      <c r="L7" s="103" t="s">
        <v>952</v>
      </c>
      <c r="M7" s="123" t="s">
        <v>280</v>
      </c>
      <c r="N7" s="123" t="s">
        <v>1593</v>
      </c>
      <c r="O7" s="123" t="s">
        <v>60</v>
      </c>
      <c r="P7" s="102" t="s">
        <v>276</v>
      </c>
      <c r="Q7" s="104">
        <v>8</v>
      </c>
      <c r="R7" s="102" t="s">
        <v>45</v>
      </c>
      <c r="S7" s="104">
        <v>0</v>
      </c>
      <c r="T7" s="104">
        <v>14</v>
      </c>
      <c r="U7" s="104">
        <v>0</v>
      </c>
      <c r="V7" s="104">
        <v>14</v>
      </c>
      <c r="W7" s="102" t="s">
        <v>290</v>
      </c>
      <c r="X7" s="102" t="s">
        <v>47</v>
      </c>
      <c r="Y7" s="102" t="s">
        <v>953</v>
      </c>
      <c r="Z7" s="102" t="s">
        <v>47</v>
      </c>
      <c r="AA7" s="102" t="s">
        <v>41</v>
      </c>
      <c r="AB7" s="102" t="s">
        <v>41</v>
      </c>
      <c r="AC7" s="102" t="s">
        <v>15</v>
      </c>
      <c r="AD7" s="104">
        <v>1</v>
      </c>
      <c r="AE7" s="119" t="s">
        <v>658</v>
      </c>
      <c r="AF7" s="115" t="s">
        <v>671</v>
      </c>
      <c r="AG7" s="179" t="s">
        <v>689</v>
      </c>
      <c r="AH7" s="182" t="s">
        <v>1660</v>
      </c>
    </row>
    <row r="8" spans="1:35" ht="20.25" customHeight="1" x14ac:dyDescent="0.2">
      <c r="A8" s="114" t="s">
        <v>75</v>
      </c>
      <c r="B8" s="114" t="s">
        <v>75</v>
      </c>
      <c r="C8" s="117">
        <v>8068</v>
      </c>
      <c r="D8" s="100" t="s">
        <v>978</v>
      </c>
      <c r="E8" s="101" t="s">
        <v>59</v>
      </c>
      <c r="F8" s="101" t="s">
        <v>72</v>
      </c>
      <c r="G8" s="101" t="s">
        <v>981</v>
      </c>
      <c r="H8" s="102" t="s">
        <v>980</v>
      </c>
      <c r="I8" s="102" t="s">
        <v>984</v>
      </c>
      <c r="J8" s="102" t="s">
        <v>985</v>
      </c>
      <c r="K8" s="102" t="s">
        <v>986</v>
      </c>
      <c r="L8" s="103" t="s">
        <v>987</v>
      </c>
      <c r="M8" s="123" t="s">
        <v>990</v>
      </c>
      <c r="N8" s="123" t="s">
        <v>1600</v>
      </c>
      <c r="O8" s="123" t="s">
        <v>58</v>
      </c>
      <c r="P8" s="102" t="s">
        <v>348</v>
      </c>
      <c r="Q8" s="104">
        <v>2</v>
      </c>
      <c r="R8" s="102" t="s">
        <v>45</v>
      </c>
      <c r="S8" s="104">
        <v>14</v>
      </c>
      <c r="T8" s="104">
        <v>0</v>
      </c>
      <c r="U8" s="104">
        <v>0</v>
      </c>
      <c r="V8" s="104">
        <v>14</v>
      </c>
      <c r="W8" s="102" t="s">
        <v>991</v>
      </c>
      <c r="X8" s="102" t="s">
        <v>47</v>
      </c>
      <c r="Y8" s="102" t="s">
        <v>41</v>
      </c>
      <c r="Z8" s="102" t="s">
        <v>41</v>
      </c>
      <c r="AA8" s="102" t="s">
        <v>41</v>
      </c>
      <c r="AB8" s="102" t="s">
        <v>41</v>
      </c>
      <c r="AC8" s="102" t="s">
        <v>15</v>
      </c>
      <c r="AD8" s="104">
        <v>1</v>
      </c>
      <c r="AE8" s="119" t="s">
        <v>658</v>
      </c>
      <c r="AF8" s="115" t="s">
        <v>659</v>
      </c>
      <c r="AG8" s="179" t="s">
        <v>689</v>
      </c>
      <c r="AH8" s="182" t="s">
        <v>1660</v>
      </c>
    </row>
    <row r="9" spans="1:35" ht="20.25" customHeight="1" x14ac:dyDescent="0.2">
      <c r="A9" s="114" t="s">
        <v>75</v>
      </c>
      <c r="B9" s="114" t="s">
        <v>75</v>
      </c>
      <c r="C9" s="117">
        <v>8071</v>
      </c>
      <c r="D9" s="100" t="s">
        <v>978</v>
      </c>
      <c r="E9" s="101" t="s">
        <v>59</v>
      </c>
      <c r="F9" s="101" t="s">
        <v>72</v>
      </c>
      <c r="G9" s="101" t="s">
        <v>981</v>
      </c>
      <c r="H9" s="102" t="s">
        <v>982</v>
      </c>
      <c r="I9" s="102" t="s">
        <v>988</v>
      </c>
      <c r="J9" s="102" t="s">
        <v>985</v>
      </c>
      <c r="K9" s="102" t="s">
        <v>986</v>
      </c>
      <c r="L9" s="103" t="s">
        <v>989</v>
      </c>
      <c r="M9" s="123" t="s">
        <v>990</v>
      </c>
      <c r="N9" s="123" t="s">
        <v>1600</v>
      </c>
      <c r="O9" s="123" t="s">
        <v>58</v>
      </c>
      <c r="P9" s="102" t="s">
        <v>348</v>
      </c>
      <c r="Q9" s="104">
        <v>2</v>
      </c>
      <c r="R9" s="102" t="s">
        <v>45</v>
      </c>
      <c r="S9" s="104">
        <v>14</v>
      </c>
      <c r="T9" s="104">
        <v>0</v>
      </c>
      <c r="U9" s="104">
        <v>0</v>
      </c>
      <c r="V9" s="104">
        <v>14</v>
      </c>
      <c r="W9" s="102" t="s">
        <v>245</v>
      </c>
      <c r="X9" s="102" t="s">
        <v>41</v>
      </c>
      <c r="Y9" s="102" t="s">
        <v>41</v>
      </c>
      <c r="Z9" s="102" t="s">
        <v>41</v>
      </c>
      <c r="AA9" s="102" t="s">
        <v>41</v>
      </c>
      <c r="AB9" s="102" t="s">
        <v>41</v>
      </c>
      <c r="AC9" s="102" t="s">
        <v>15</v>
      </c>
      <c r="AD9" s="104">
        <v>1</v>
      </c>
      <c r="AE9" s="119" t="s">
        <v>658</v>
      </c>
      <c r="AF9" s="115" t="s">
        <v>666</v>
      </c>
      <c r="AG9" s="179" t="s">
        <v>689</v>
      </c>
      <c r="AH9" s="182" t="s">
        <v>1660</v>
      </c>
    </row>
    <row r="10" spans="1:35" ht="20.25" customHeight="1" x14ac:dyDescent="0.2">
      <c r="A10" s="62" t="s">
        <v>75</v>
      </c>
      <c r="B10" s="62" t="s">
        <v>75</v>
      </c>
      <c r="C10" s="90">
        <v>7479</v>
      </c>
      <c r="D10" s="100"/>
      <c r="E10" s="101" t="s">
        <v>59</v>
      </c>
      <c r="F10" s="101" t="s">
        <v>72</v>
      </c>
      <c r="G10" s="101" t="s">
        <v>999</v>
      </c>
      <c r="H10" s="102" t="s">
        <v>1000</v>
      </c>
      <c r="I10" s="102" t="s">
        <v>1001</v>
      </c>
      <c r="J10" s="102" t="s">
        <v>1002</v>
      </c>
      <c r="K10" s="102" t="s">
        <v>1003</v>
      </c>
      <c r="L10" s="103" t="s">
        <v>1004</v>
      </c>
      <c r="M10" s="123" t="s">
        <v>1005</v>
      </c>
      <c r="N10" s="123" t="s">
        <v>1594</v>
      </c>
      <c r="O10" s="123" t="s">
        <v>43</v>
      </c>
      <c r="P10" s="102" t="s">
        <v>1006</v>
      </c>
      <c r="Q10" s="104">
        <v>3</v>
      </c>
      <c r="R10" s="102" t="s">
        <v>57</v>
      </c>
      <c r="S10" s="104">
        <v>14</v>
      </c>
      <c r="T10" s="104">
        <v>0</v>
      </c>
      <c r="U10" s="104">
        <v>0</v>
      </c>
      <c r="V10" s="104">
        <v>14</v>
      </c>
      <c r="W10" s="102" t="s">
        <v>253</v>
      </c>
      <c r="X10" s="102" t="s">
        <v>55</v>
      </c>
      <c r="Y10" s="102" t="s">
        <v>1007</v>
      </c>
      <c r="Z10" s="102" t="s">
        <v>55</v>
      </c>
      <c r="AA10" s="102" t="s">
        <v>41</v>
      </c>
      <c r="AB10" s="102" t="s">
        <v>41</v>
      </c>
      <c r="AC10" s="102" t="s">
        <v>15</v>
      </c>
      <c r="AD10" s="104">
        <v>1</v>
      </c>
      <c r="AE10" s="120" t="s">
        <v>658</v>
      </c>
      <c r="AF10" s="68" t="s">
        <v>659</v>
      </c>
      <c r="AG10" s="180" t="s">
        <v>689</v>
      </c>
      <c r="AH10" s="182" t="s">
        <v>1660</v>
      </c>
    </row>
    <row r="11" spans="1:35" ht="20.25" customHeight="1" x14ac:dyDescent="0.2">
      <c r="A11" s="62" t="s">
        <v>75</v>
      </c>
      <c r="B11" s="62" t="s">
        <v>75</v>
      </c>
      <c r="C11" s="90">
        <v>7919</v>
      </c>
      <c r="D11" s="100"/>
      <c r="E11" s="101" t="s">
        <v>59</v>
      </c>
      <c r="F11" s="101" t="s">
        <v>72</v>
      </c>
      <c r="G11" s="101" t="s">
        <v>999</v>
      </c>
      <c r="H11" s="102" t="s">
        <v>1008</v>
      </c>
      <c r="I11" s="102" t="s">
        <v>1009</v>
      </c>
      <c r="J11" s="102" t="s">
        <v>1002</v>
      </c>
      <c r="K11" s="102" t="s">
        <v>1003</v>
      </c>
      <c r="L11" s="103" t="s">
        <v>1010</v>
      </c>
      <c r="M11" s="123" t="s">
        <v>1005</v>
      </c>
      <c r="N11" s="123" t="s">
        <v>1594</v>
      </c>
      <c r="O11" s="123" t="s">
        <v>43</v>
      </c>
      <c r="P11" s="102" t="s">
        <v>1006</v>
      </c>
      <c r="Q11" s="104">
        <v>3</v>
      </c>
      <c r="R11" s="102" t="s">
        <v>57</v>
      </c>
      <c r="S11" s="104">
        <v>14</v>
      </c>
      <c r="T11" s="104">
        <v>0</v>
      </c>
      <c r="U11" s="104">
        <v>0</v>
      </c>
      <c r="V11" s="104">
        <v>14</v>
      </c>
      <c r="W11" s="102" t="s">
        <v>262</v>
      </c>
      <c r="X11" s="102" t="s">
        <v>47</v>
      </c>
      <c r="Y11" s="102" t="s">
        <v>1011</v>
      </c>
      <c r="Z11" s="102" t="s">
        <v>55</v>
      </c>
      <c r="AA11" s="102" t="s">
        <v>41</v>
      </c>
      <c r="AB11" s="102" t="s">
        <v>41</v>
      </c>
      <c r="AC11" s="102" t="s">
        <v>15</v>
      </c>
      <c r="AD11" s="104">
        <v>1</v>
      </c>
      <c r="AE11" s="120" t="s">
        <v>658</v>
      </c>
      <c r="AF11" s="68" t="s">
        <v>666</v>
      </c>
      <c r="AG11" s="180" t="s">
        <v>689</v>
      </c>
      <c r="AH11" s="182" t="s">
        <v>1660</v>
      </c>
    </row>
    <row r="12" spans="1:35" ht="20.25" customHeight="1" x14ac:dyDescent="0.2">
      <c r="A12" s="114" t="s">
        <v>75</v>
      </c>
      <c r="B12" s="114" t="s">
        <v>75</v>
      </c>
      <c r="C12" s="117">
        <v>7003</v>
      </c>
      <c r="D12" s="100" t="s">
        <v>878</v>
      </c>
      <c r="E12" s="101" t="s">
        <v>59</v>
      </c>
      <c r="F12" s="101" t="s">
        <v>72</v>
      </c>
      <c r="G12" s="101" t="s">
        <v>879</v>
      </c>
      <c r="H12" s="102" t="s">
        <v>1012</v>
      </c>
      <c r="I12" s="102" t="s">
        <v>1014</v>
      </c>
      <c r="J12" s="102" t="s">
        <v>1015</v>
      </c>
      <c r="K12" s="102" t="s">
        <v>1016</v>
      </c>
      <c r="L12" s="103" t="s">
        <v>1017</v>
      </c>
      <c r="M12" s="123" t="s">
        <v>280</v>
      </c>
      <c r="N12" s="123" t="s">
        <v>1591</v>
      </c>
      <c r="O12" s="123" t="s">
        <v>58</v>
      </c>
      <c r="P12" s="102" t="s">
        <v>276</v>
      </c>
      <c r="Q12" s="104">
        <v>6</v>
      </c>
      <c r="R12" s="102" t="s">
        <v>45</v>
      </c>
      <c r="S12" s="104">
        <v>0</v>
      </c>
      <c r="T12" s="104">
        <v>14</v>
      </c>
      <c r="U12" s="104">
        <v>0</v>
      </c>
      <c r="V12" s="104">
        <v>14</v>
      </c>
      <c r="W12" s="102" t="s">
        <v>274</v>
      </c>
      <c r="X12" s="102" t="s">
        <v>47</v>
      </c>
      <c r="Y12" s="102" t="s">
        <v>688</v>
      </c>
      <c r="Z12" s="102" t="s">
        <v>55</v>
      </c>
      <c r="AA12" s="102" t="s">
        <v>41</v>
      </c>
      <c r="AB12" s="102" t="s">
        <v>41</v>
      </c>
      <c r="AC12" s="102" t="s">
        <v>15</v>
      </c>
      <c r="AD12" s="104">
        <v>1</v>
      </c>
      <c r="AE12" s="119" t="s">
        <v>658</v>
      </c>
      <c r="AF12" s="115" t="s">
        <v>659</v>
      </c>
      <c r="AG12" s="179" t="s">
        <v>689</v>
      </c>
      <c r="AH12" s="182" t="s">
        <v>1694</v>
      </c>
      <c r="AI12" s="30" t="s">
        <v>1667</v>
      </c>
    </row>
    <row r="13" spans="1:35" ht="20.25" customHeight="1" x14ac:dyDescent="0.2">
      <c r="A13" s="114" t="s">
        <v>75</v>
      </c>
      <c r="B13" s="114" t="s">
        <v>75</v>
      </c>
      <c r="C13" s="117">
        <v>6697</v>
      </c>
      <c r="D13" s="100" t="s">
        <v>878</v>
      </c>
      <c r="E13" s="101" t="s">
        <v>59</v>
      </c>
      <c r="F13" s="101" t="s">
        <v>72</v>
      </c>
      <c r="G13" s="101" t="s">
        <v>879</v>
      </c>
      <c r="H13" s="102" t="s">
        <v>1013</v>
      </c>
      <c r="I13" s="102" t="s">
        <v>1018</v>
      </c>
      <c r="J13" s="102" t="s">
        <v>1015</v>
      </c>
      <c r="K13" s="102" t="s">
        <v>1016</v>
      </c>
      <c r="L13" s="103" t="s">
        <v>1019</v>
      </c>
      <c r="M13" s="123" t="s">
        <v>280</v>
      </c>
      <c r="N13" s="123" t="s">
        <v>1591</v>
      </c>
      <c r="O13" s="123" t="s">
        <v>58</v>
      </c>
      <c r="P13" s="102" t="s">
        <v>276</v>
      </c>
      <c r="Q13" s="104">
        <v>8</v>
      </c>
      <c r="R13" s="102" t="s">
        <v>45</v>
      </c>
      <c r="S13" s="104">
        <v>0</v>
      </c>
      <c r="T13" s="104">
        <v>14</v>
      </c>
      <c r="U13" s="104">
        <v>0</v>
      </c>
      <c r="V13" s="104">
        <v>14</v>
      </c>
      <c r="W13" s="102" t="s">
        <v>1020</v>
      </c>
      <c r="X13" s="102" t="s">
        <v>55</v>
      </c>
      <c r="Y13" s="102" t="s">
        <v>284</v>
      </c>
      <c r="Z13" s="102" t="s">
        <v>47</v>
      </c>
      <c r="AA13" s="102" t="s">
        <v>41</v>
      </c>
      <c r="AB13" s="102" t="s">
        <v>41</v>
      </c>
      <c r="AC13" s="102" t="s">
        <v>15</v>
      </c>
      <c r="AD13" s="104">
        <v>1</v>
      </c>
      <c r="AE13" s="119" t="s">
        <v>658</v>
      </c>
      <c r="AF13" s="115" t="s">
        <v>666</v>
      </c>
      <c r="AG13" s="179" t="s">
        <v>689</v>
      </c>
      <c r="AH13" s="182" t="s">
        <v>1694</v>
      </c>
      <c r="AI13" s="30" t="s">
        <v>1667</v>
      </c>
    </row>
    <row r="14" spans="1:35" ht="20.25" customHeight="1" x14ac:dyDescent="0.2">
      <c r="A14" s="114" t="s">
        <v>75</v>
      </c>
      <c r="B14" s="114" t="s">
        <v>75</v>
      </c>
      <c r="C14" s="117">
        <v>6697</v>
      </c>
      <c r="D14" s="100" t="s">
        <v>878</v>
      </c>
      <c r="E14" s="101" t="s">
        <v>59</v>
      </c>
      <c r="F14" s="101" t="s">
        <v>72</v>
      </c>
      <c r="G14" s="101" t="s">
        <v>879</v>
      </c>
      <c r="H14" s="102" t="s">
        <v>1013</v>
      </c>
      <c r="I14" s="102" t="s">
        <v>1018</v>
      </c>
      <c r="J14" s="102" t="s">
        <v>1015</v>
      </c>
      <c r="K14" s="102" t="s">
        <v>1016</v>
      </c>
      <c r="L14" s="103" t="s">
        <v>1019</v>
      </c>
      <c r="M14" s="123" t="s">
        <v>280</v>
      </c>
      <c r="N14" s="123" t="s">
        <v>1591</v>
      </c>
      <c r="O14" s="123" t="s">
        <v>58</v>
      </c>
      <c r="P14" s="102" t="s">
        <v>276</v>
      </c>
      <c r="Q14" s="104">
        <v>8</v>
      </c>
      <c r="R14" s="102" t="s">
        <v>45</v>
      </c>
      <c r="S14" s="104">
        <v>0</v>
      </c>
      <c r="T14" s="104">
        <v>14</v>
      </c>
      <c r="U14" s="104">
        <v>0</v>
      </c>
      <c r="V14" s="104">
        <v>14</v>
      </c>
      <c r="W14" s="102" t="s">
        <v>284</v>
      </c>
      <c r="X14" s="102" t="s">
        <v>47</v>
      </c>
      <c r="Y14" s="102" t="s">
        <v>1021</v>
      </c>
      <c r="Z14" s="102" t="s">
        <v>55</v>
      </c>
      <c r="AA14" s="102" t="s">
        <v>41</v>
      </c>
      <c r="AB14" s="102" t="s">
        <v>41</v>
      </c>
      <c r="AC14" s="102" t="s">
        <v>15</v>
      </c>
      <c r="AD14" s="104">
        <v>1</v>
      </c>
      <c r="AE14" s="119" t="s">
        <v>658</v>
      </c>
      <c r="AF14" s="115" t="s">
        <v>666</v>
      </c>
      <c r="AG14" s="179" t="s">
        <v>689</v>
      </c>
      <c r="AH14" s="182" t="s">
        <v>1694</v>
      </c>
      <c r="AI14" s="30" t="s">
        <v>1667</v>
      </c>
    </row>
    <row r="15" spans="1:35" ht="20.25" customHeight="1" x14ac:dyDescent="0.2">
      <c r="A15" s="114" t="s">
        <v>75</v>
      </c>
      <c r="B15" s="114" t="s">
        <v>75</v>
      </c>
      <c r="C15" s="117">
        <v>7346</v>
      </c>
      <c r="D15" s="100" t="s">
        <v>939</v>
      </c>
      <c r="E15" s="101" t="s">
        <v>59</v>
      </c>
      <c r="F15" s="101" t="s">
        <v>72</v>
      </c>
      <c r="G15" s="101" t="s">
        <v>940</v>
      </c>
      <c r="H15" s="102" t="s">
        <v>1046</v>
      </c>
      <c r="I15" s="102" t="s">
        <v>1047</v>
      </c>
      <c r="J15" s="102" t="s">
        <v>1048</v>
      </c>
      <c r="K15" s="102" t="s">
        <v>1049</v>
      </c>
      <c r="L15" s="103" t="s">
        <v>1050</v>
      </c>
      <c r="M15" s="123" t="s">
        <v>280</v>
      </c>
      <c r="N15" s="123" t="s">
        <v>1592</v>
      </c>
      <c r="O15" s="106" t="s">
        <v>1598</v>
      </c>
      <c r="P15" s="102" t="s">
        <v>276</v>
      </c>
      <c r="Q15" s="104">
        <v>6</v>
      </c>
      <c r="R15" s="102" t="s">
        <v>45</v>
      </c>
      <c r="S15" s="104">
        <v>0</v>
      </c>
      <c r="T15" s="104">
        <v>10</v>
      </c>
      <c r="U15" s="104">
        <v>4</v>
      </c>
      <c r="V15" s="104">
        <v>14</v>
      </c>
      <c r="W15" s="102" t="s">
        <v>274</v>
      </c>
      <c r="X15" s="102" t="s">
        <v>47</v>
      </c>
      <c r="Y15" s="102" t="s">
        <v>688</v>
      </c>
      <c r="Z15" s="102" t="s">
        <v>55</v>
      </c>
      <c r="AA15" s="102" t="s">
        <v>41</v>
      </c>
      <c r="AB15" s="102" t="s">
        <v>41</v>
      </c>
      <c r="AC15" s="102" t="s">
        <v>15</v>
      </c>
      <c r="AD15" s="104">
        <v>1</v>
      </c>
      <c r="AE15" s="119" t="s">
        <v>658</v>
      </c>
      <c r="AF15" s="115" t="s">
        <v>659</v>
      </c>
      <c r="AG15" s="179" t="s">
        <v>689</v>
      </c>
      <c r="AH15" s="182" t="s">
        <v>1694</v>
      </c>
      <c r="AI15" s="30" t="s">
        <v>1667</v>
      </c>
    </row>
    <row r="16" spans="1:35" ht="20.25" customHeight="1" x14ac:dyDescent="0.2">
      <c r="A16" s="114" t="s">
        <v>75</v>
      </c>
      <c r="B16" s="114" t="s">
        <v>75</v>
      </c>
      <c r="C16" s="117">
        <v>7880</v>
      </c>
      <c r="D16" s="100" t="s">
        <v>939</v>
      </c>
      <c r="E16" s="101" t="s">
        <v>59</v>
      </c>
      <c r="F16" s="101" t="s">
        <v>72</v>
      </c>
      <c r="G16" s="101" t="s">
        <v>940</v>
      </c>
      <c r="H16" s="102" t="s">
        <v>1051</v>
      </c>
      <c r="I16" s="102" t="s">
        <v>1052</v>
      </c>
      <c r="J16" s="102" t="s">
        <v>1053</v>
      </c>
      <c r="K16" s="102" t="s">
        <v>1054</v>
      </c>
      <c r="L16" s="103" t="s">
        <v>1055</v>
      </c>
      <c r="M16" s="123" t="s">
        <v>280</v>
      </c>
      <c r="N16" s="123" t="s">
        <v>1592</v>
      </c>
      <c r="O16" s="106" t="s">
        <v>1598</v>
      </c>
      <c r="P16" s="102" t="s">
        <v>276</v>
      </c>
      <c r="Q16" s="104">
        <v>6</v>
      </c>
      <c r="R16" s="102" t="s">
        <v>45</v>
      </c>
      <c r="S16" s="104">
        <v>0</v>
      </c>
      <c r="T16" s="104">
        <v>14</v>
      </c>
      <c r="U16" s="104">
        <v>0</v>
      </c>
      <c r="V16" s="104">
        <v>14</v>
      </c>
      <c r="W16" s="102" t="s">
        <v>284</v>
      </c>
      <c r="X16" s="102" t="s">
        <v>47</v>
      </c>
      <c r="Y16" s="102" t="s">
        <v>1021</v>
      </c>
      <c r="Z16" s="102" t="s">
        <v>55</v>
      </c>
      <c r="AA16" s="102" t="s">
        <v>41</v>
      </c>
      <c r="AB16" s="102" t="s">
        <v>41</v>
      </c>
      <c r="AC16" s="102" t="s">
        <v>15</v>
      </c>
      <c r="AD16" s="104">
        <v>1</v>
      </c>
      <c r="AE16" s="119" t="s">
        <v>658</v>
      </c>
      <c r="AF16" s="115" t="s">
        <v>666</v>
      </c>
      <c r="AG16" s="179" t="s">
        <v>689</v>
      </c>
      <c r="AH16" s="182" t="s">
        <v>1694</v>
      </c>
      <c r="AI16" s="30" t="s">
        <v>1667</v>
      </c>
    </row>
    <row r="17" spans="1:35" ht="20.25" customHeight="1" x14ac:dyDescent="0.2">
      <c r="A17" s="114" t="s">
        <v>75</v>
      </c>
      <c r="B17" s="114" t="s">
        <v>75</v>
      </c>
      <c r="C17" s="117">
        <v>8137</v>
      </c>
      <c r="D17" s="100" t="s">
        <v>1188</v>
      </c>
      <c r="E17" s="101" t="s">
        <v>59</v>
      </c>
      <c r="F17" s="101" t="s">
        <v>72</v>
      </c>
      <c r="G17" s="101" t="s">
        <v>734</v>
      </c>
      <c r="H17" s="102" t="s">
        <v>735</v>
      </c>
      <c r="I17" s="102" t="s">
        <v>737</v>
      </c>
      <c r="J17" s="102" t="s">
        <v>738</v>
      </c>
      <c r="K17" s="102" t="s">
        <v>739</v>
      </c>
      <c r="L17" s="103" t="s">
        <v>740</v>
      </c>
      <c r="M17" s="123" t="s">
        <v>549</v>
      </c>
      <c r="N17" s="123" t="s">
        <v>1595</v>
      </c>
      <c r="O17" s="123" t="s">
        <v>1599</v>
      </c>
      <c r="P17" s="102" t="s">
        <v>112</v>
      </c>
      <c r="Q17" s="104">
        <v>8</v>
      </c>
      <c r="R17" s="102" t="s">
        <v>45</v>
      </c>
      <c r="S17" s="104">
        <v>14</v>
      </c>
      <c r="T17" s="104">
        <v>0</v>
      </c>
      <c r="U17" s="104">
        <v>0</v>
      </c>
      <c r="V17" s="104">
        <v>14</v>
      </c>
      <c r="W17" s="102" t="s">
        <v>41</v>
      </c>
      <c r="X17" s="102" t="s">
        <v>41</v>
      </c>
      <c r="Y17" s="102" t="s">
        <v>41</v>
      </c>
      <c r="Z17" s="102" t="s">
        <v>41</v>
      </c>
      <c r="AA17" s="102" t="s">
        <v>41</v>
      </c>
      <c r="AB17" s="102" t="s">
        <v>41</v>
      </c>
      <c r="AC17" s="102" t="s">
        <v>15</v>
      </c>
      <c r="AD17" s="104">
        <v>1</v>
      </c>
      <c r="AE17" s="119" t="s">
        <v>658</v>
      </c>
      <c r="AF17" s="115" t="s">
        <v>659</v>
      </c>
      <c r="AG17" s="179" t="s">
        <v>689</v>
      </c>
      <c r="AH17" s="182" t="s">
        <v>1694</v>
      </c>
      <c r="AI17" s="30" t="s">
        <v>1667</v>
      </c>
    </row>
    <row r="18" spans="1:35" ht="20.25" customHeight="1" x14ac:dyDescent="0.2">
      <c r="A18" s="162"/>
      <c r="B18" s="162"/>
      <c r="C18" s="163"/>
      <c r="D18" s="164"/>
      <c r="E18" s="165"/>
      <c r="F18" s="165"/>
      <c r="G18" s="165" t="s">
        <v>5</v>
      </c>
      <c r="H18" s="166"/>
      <c r="I18" s="166" t="s">
        <v>1671</v>
      </c>
      <c r="J18" s="166"/>
      <c r="K18" s="166"/>
      <c r="L18" s="167" t="s">
        <v>1552</v>
      </c>
      <c r="M18" s="123" t="s">
        <v>549</v>
      </c>
      <c r="N18" s="123" t="s">
        <v>1595</v>
      </c>
      <c r="O18" s="123" t="s">
        <v>1599</v>
      </c>
      <c r="P18" s="102" t="s">
        <v>112</v>
      </c>
      <c r="Q18" s="104">
        <v>8</v>
      </c>
      <c r="R18" s="102" t="s">
        <v>45</v>
      </c>
      <c r="S18" s="168"/>
      <c r="T18" s="168"/>
      <c r="U18" s="168"/>
      <c r="V18" s="168"/>
      <c r="W18" s="166"/>
      <c r="X18" s="166"/>
      <c r="Y18" s="166"/>
      <c r="Z18" s="166"/>
      <c r="AA18" s="166"/>
      <c r="AB18" s="166"/>
      <c r="AC18" s="166"/>
      <c r="AD18" s="168">
        <v>1</v>
      </c>
      <c r="AE18" s="169"/>
      <c r="AF18" s="170"/>
      <c r="AG18" s="179"/>
      <c r="AH18" s="182" t="s">
        <v>1694</v>
      </c>
      <c r="AI18" s="30" t="s">
        <v>1667</v>
      </c>
    </row>
    <row r="19" spans="1:35" ht="20.25" customHeight="1" x14ac:dyDescent="0.2">
      <c r="A19" s="114" t="s">
        <v>75</v>
      </c>
      <c r="B19" s="114" t="s">
        <v>75</v>
      </c>
      <c r="C19" s="117">
        <v>8171</v>
      </c>
      <c r="D19" s="100" t="s">
        <v>742</v>
      </c>
      <c r="E19" s="101" t="s">
        <v>59</v>
      </c>
      <c r="F19" s="101" t="s">
        <v>72</v>
      </c>
      <c r="G19" s="101" t="s">
        <v>743</v>
      </c>
      <c r="H19" s="102" t="s">
        <v>744</v>
      </c>
      <c r="I19" s="102" t="s">
        <v>749</v>
      </c>
      <c r="J19" s="102" t="s">
        <v>738</v>
      </c>
      <c r="K19" s="102" t="s">
        <v>739</v>
      </c>
      <c r="L19" s="103" t="s">
        <v>750</v>
      </c>
      <c r="M19" s="123" t="s">
        <v>549</v>
      </c>
      <c r="N19" s="123" t="s">
        <v>1595</v>
      </c>
      <c r="O19" s="123" t="s">
        <v>1599</v>
      </c>
      <c r="P19" s="102" t="s">
        <v>112</v>
      </c>
      <c r="Q19" s="104">
        <v>8</v>
      </c>
      <c r="R19" s="102" t="s">
        <v>45</v>
      </c>
      <c r="S19" s="104">
        <v>14</v>
      </c>
      <c r="T19" s="104">
        <v>0</v>
      </c>
      <c r="U19" s="104">
        <v>0</v>
      </c>
      <c r="V19" s="104">
        <v>14</v>
      </c>
      <c r="W19" s="102" t="s">
        <v>41</v>
      </c>
      <c r="X19" s="102" t="s">
        <v>41</v>
      </c>
      <c r="Y19" s="102" t="s">
        <v>41</v>
      </c>
      <c r="Z19" s="102" t="s">
        <v>41</v>
      </c>
      <c r="AA19" s="102" t="s">
        <v>41</v>
      </c>
      <c r="AB19" s="102" t="s">
        <v>41</v>
      </c>
      <c r="AC19" s="102" t="s">
        <v>15</v>
      </c>
      <c r="AD19" s="104">
        <v>1</v>
      </c>
      <c r="AE19" s="119" t="s">
        <v>658</v>
      </c>
      <c r="AF19" s="115" t="s">
        <v>671</v>
      </c>
      <c r="AG19" s="179" t="s">
        <v>689</v>
      </c>
      <c r="AH19" s="182" t="s">
        <v>1694</v>
      </c>
      <c r="AI19" s="30" t="s">
        <v>1667</v>
      </c>
    </row>
    <row r="20" spans="1:35" ht="20.25" customHeight="1" x14ac:dyDescent="0.2">
      <c r="A20" s="114" t="s">
        <v>75</v>
      </c>
      <c r="B20" s="114" t="s">
        <v>75</v>
      </c>
      <c r="C20" s="117">
        <v>7046</v>
      </c>
      <c r="D20" s="100" t="s">
        <v>1128</v>
      </c>
      <c r="E20" s="101" t="s">
        <v>59</v>
      </c>
      <c r="F20" s="101" t="s">
        <v>72</v>
      </c>
      <c r="G20" s="101" t="s">
        <v>1129</v>
      </c>
      <c r="H20" s="102" t="s">
        <v>1130</v>
      </c>
      <c r="I20" s="102" t="s">
        <v>1131</v>
      </c>
      <c r="J20" s="102" t="s">
        <v>1132</v>
      </c>
      <c r="K20" s="102" t="s">
        <v>1133</v>
      </c>
      <c r="L20" s="103" t="s">
        <v>1134</v>
      </c>
      <c r="M20" s="123" t="s">
        <v>258</v>
      </c>
      <c r="N20" s="123" t="s">
        <v>1596</v>
      </c>
      <c r="O20" s="123" t="s">
        <v>60</v>
      </c>
      <c r="P20" s="102" t="s">
        <v>255</v>
      </c>
      <c r="Q20" s="104">
        <v>1</v>
      </c>
      <c r="R20" s="102" t="s">
        <v>57</v>
      </c>
      <c r="S20" s="104">
        <v>0</v>
      </c>
      <c r="T20" s="104">
        <v>0</v>
      </c>
      <c r="U20" s="104">
        <v>14</v>
      </c>
      <c r="V20" s="104">
        <v>14</v>
      </c>
      <c r="W20" s="102" t="s">
        <v>245</v>
      </c>
      <c r="X20" s="102" t="s">
        <v>41</v>
      </c>
      <c r="Y20" s="102" t="s">
        <v>41</v>
      </c>
      <c r="Z20" s="102" t="s">
        <v>41</v>
      </c>
      <c r="AA20" s="102" t="s">
        <v>41</v>
      </c>
      <c r="AB20" s="102" t="s">
        <v>41</v>
      </c>
      <c r="AC20" s="102" t="s">
        <v>15</v>
      </c>
      <c r="AD20" s="104">
        <v>1</v>
      </c>
      <c r="AE20" s="119" t="s">
        <v>658</v>
      </c>
      <c r="AF20" s="115" t="s">
        <v>659</v>
      </c>
      <c r="AG20" s="179" t="s">
        <v>689</v>
      </c>
      <c r="AH20" s="182" t="s">
        <v>1660</v>
      </c>
    </row>
    <row r="21" spans="1:35" ht="20.25" customHeight="1" x14ac:dyDescent="0.2">
      <c r="A21" s="114" t="s">
        <v>75</v>
      </c>
      <c r="B21" s="114" t="s">
        <v>75</v>
      </c>
      <c r="C21" s="117">
        <v>6727</v>
      </c>
      <c r="D21" s="100" t="s">
        <v>1135</v>
      </c>
      <c r="E21" s="101" t="s">
        <v>59</v>
      </c>
      <c r="F21" s="101" t="s">
        <v>72</v>
      </c>
      <c r="G21" s="101" t="s">
        <v>1136</v>
      </c>
      <c r="H21" s="102" t="s">
        <v>1137</v>
      </c>
      <c r="I21" s="102" t="s">
        <v>1138</v>
      </c>
      <c r="J21" s="102" t="s">
        <v>1132</v>
      </c>
      <c r="K21" s="102" t="s">
        <v>1133</v>
      </c>
      <c r="L21" s="103" t="s">
        <v>1139</v>
      </c>
      <c r="M21" s="123" t="s">
        <v>258</v>
      </c>
      <c r="N21" s="123" t="s">
        <v>1597</v>
      </c>
      <c r="O21" s="123" t="s">
        <v>58</v>
      </c>
      <c r="P21" s="102" t="s">
        <v>255</v>
      </c>
      <c r="Q21" s="104">
        <v>1</v>
      </c>
      <c r="R21" s="102" t="s">
        <v>57</v>
      </c>
      <c r="S21" s="104">
        <v>0</v>
      </c>
      <c r="T21" s="104">
        <v>0</v>
      </c>
      <c r="U21" s="104">
        <v>14</v>
      </c>
      <c r="V21" s="104">
        <v>14</v>
      </c>
      <c r="W21" s="102" t="s">
        <v>245</v>
      </c>
      <c r="X21" s="102" t="s">
        <v>41</v>
      </c>
      <c r="Y21" s="102" t="s">
        <v>41</v>
      </c>
      <c r="Z21" s="102" t="s">
        <v>41</v>
      </c>
      <c r="AA21" s="102" t="s">
        <v>41</v>
      </c>
      <c r="AB21" s="102" t="s">
        <v>41</v>
      </c>
      <c r="AC21" s="102" t="s">
        <v>15</v>
      </c>
      <c r="AD21" s="104">
        <v>1</v>
      </c>
      <c r="AE21" s="119" t="s">
        <v>658</v>
      </c>
      <c r="AF21" s="115" t="s">
        <v>666</v>
      </c>
      <c r="AG21" s="179" t="s">
        <v>689</v>
      </c>
      <c r="AH21" s="182" t="s">
        <v>1660</v>
      </c>
      <c r="AI21" s="30" t="s">
        <v>1670</v>
      </c>
    </row>
    <row r="22" spans="1:35" ht="20.25" customHeight="1" x14ac:dyDescent="0.2">
      <c r="A22" s="114" t="s">
        <v>75</v>
      </c>
      <c r="B22" s="114" t="s">
        <v>75</v>
      </c>
      <c r="C22" s="117">
        <v>7047</v>
      </c>
      <c r="D22" s="100" t="s">
        <v>1128</v>
      </c>
      <c r="E22" s="101" t="s">
        <v>59</v>
      </c>
      <c r="F22" s="101" t="s">
        <v>72</v>
      </c>
      <c r="G22" s="101" t="s">
        <v>1129</v>
      </c>
      <c r="H22" s="102" t="s">
        <v>1140</v>
      </c>
      <c r="I22" s="102" t="s">
        <v>1141</v>
      </c>
      <c r="J22" s="102" t="s">
        <v>1142</v>
      </c>
      <c r="K22" s="102" t="s">
        <v>1143</v>
      </c>
      <c r="L22" s="103" t="s">
        <v>1144</v>
      </c>
      <c r="M22" s="123" t="s">
        <v>258</v>
      </c>
      <c r="N22" s="123" t="s">
        <v>1596</v>
      </c>
      <c r="O22" s="123" t="s">
        <v>60</v>
      </c>
      <c r="P22" s="102" t="s">
        <v>255</v>
      </c>
      <c r="Q22" s="104">
        <v>2</v>
      </c>
      <c r="R22" s="102" t="s">
        <v>45</v>
      </c>
      <c r="S22" s="104">
        <v>0</v>
      </c>
      <c r="T22" s="104">
        <v>0</v>
      </c>
      <c r="U22" s="104">
        <v>14</v>
      </c>
      <c r="V22" s="104">
        <v>14</v>
      </c>
      <c r="W22" s="102" t="s">
        <v>245</v>
      </c>
      <c r="X22" s="102" t="s">
        <v>41</v>
      </c>
      <c r="Y22" s="102" t="s">
        <v>41</v>
      </c>
      <c r="Z22" s="102" t="s">
        <v>41</v>
      </c>
      <c r="AA22" s="102" t="s">
        <v>41</v>
      </c>
      <c r="AB22" s="102" t="s">
        <v>41</v>
      </c>
      <c r="AC22" s="102" t="s">
        <v>15</v>
      </c>
      <c r="AD22" s="104">
        <v>1</v>
      </c>
      <c r="AE22" s="119" t="s">
        <v>658</v>
      </c>
      <c r="AF22" s="115" t="s">
        <v>659</v>
      </c>
      <c r="AG22" s="179" t="s">
        <v>689</v>
      </c>
      <c r="AH22" s="182" t="s">
        <v>1660</v>
      </c>
    </row>
    <row r="23" spans="1:35" ht="20.25" customHeight="1" x14ac:dyDescent="0.2">
      <c r="A23" s="114" t="s">
        <v>75</v>
      </c>
      <c r="B23" s="114" t="s">
        <v>75</v>
      </c>
      <c r="C23" s="117">
        <v>6728</v>
      </c>
      <c r="D23" s="100" t="s">
        <v>1135</v>
      </c>
      <c r="E23" s="101" t="s">
        <v>59</v>
      </c>
      <c r="F23" s="101" t="s">
        <v>72</v>
      </c>
      <c r="G23" s="101" t="s">
        <v>1136</v>
      </c>
      <c r="H23" s="102" t="s">
        <v>1145</v>
      </c>
      <c r="I23" s="102" t="s">
        <v>1146</v>
      </c>
      <c r="J23" s="102" t="s">
        <v>1142</v>
      </c>
      <c r="K23" s="102" t="s">
        <v>1143</v>
      </c>
      <c r="L23" s="103" t="s">
        <v>1147</v>
      </c>
      <c r="M23" s="123" t="s">
        <v>258</v>
      </c>
      <c r="N23" s="123" t="s">
        <v>1597</v>
      </c>
      <c r="O23" s="123" t="s">
        <v>58</v>
      </c>
      <c r="P23" s="102" t="s">
        <v>255</v>
      </c>
      <c r="Q23" s="104">
        <v>2</v>
      </c>
      <c r="R23" s="102" t="s">
        <v>45</v>
      </c>
      <c r="S23" s="104">
        <v>0</v>
      </c>
      <c r="T23" s="104">
        <v>0</v>
      </c>
      <c r="U23" s="104">
        <v>14</v>
      </c>
      <c r="V23" s="104">
        <v>14</v>
      </c>
      <c r="W23" s="102" t="s">
        <v>245</v>
      </c>
      <c r="X23" s="102" t="s">
        <v>41</v>
      </c>
      <c r="Y23" s="102" t="s">
        <v>41</v>
      </c>
      <c r="Z23" s="102" t="s">
        <v>41</v>
      </c>
      <c r="AA23" s="102" t="s">
        <v>41</v>
      </c>
      <c r="AB23" s="102" t="s">
        <v>41</v>
      </c>
      <c r="AC23" s="102" t="s">
        <v>15</v>
      </c>
      <c r="AD23" s="104">
        <v>1</v>
      </c>
      <c r="AE23" s="119" t="s">
        <v>658</v>
      </c>
      <c r="AF23" s="115" t="s">
        <v>666</v>
      </c>
      <c r="AG23" s="179" t="s">
        <v>689</v>
      </c>
      <c r="AH23" s="182" t="s">
        <v>1660</v>
      </c>
      <c r="AI23" s="30" t="s">
        <v>1670</v>
      </c>
    </row>
  </sheetData>
  <autoFilter ref="A1:AI23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"/>
  <sheetViews>
    <sheetView topLeftCell="D1" workbookViewId="0">
      <selection activeCell="M9" sqref="M9"/>
    </sheetView>
  </sheetViews>
  <sheetFormatPr defaultRowHeight="23.25" customHeight="1" x14ac:dyDescent="0.2"/>
  <cols>
    <col min="1" max="3" width="9.140625" style="50" hidden="1" customWidth="1"/>
    <col min="4" max="4" width="2.140625" style="50" customWidth="1"/>
    <col min="5" max="6" width="0" style="50" hidden="1" customWidth="1"/>
    <col min="7" max="7" width="2.42578125" style="50" customWidth="1"/>
    <col min="8" max="8" width="0" style="50" hidden="1" customWidth="1"/>
    <col min="9" max="9" width="9.140625" style="50"/>
    <col min="10" max="11" width="0" style="50" hidden="1" customWidth="1"/>
    <col min="12" max="12" width="35.140625" style="50" bestFit="1" customWidth="1"/>
    <col min="13" max="13" width="25" style="50" bestFit="1" customWidth="1"/>
    <col min="14" max="14" width="20.7109375" style="50" bestFit="1" customWidth="1"/>
    <col min="15" max="15" width="20.7109375" style="50" customWidth="1"/>
    <col min="16" max="17" width="9.140625" style="50"/>
    <col min="18" max="28" width="0" style="50" hidden="1" customWidth="1"/>
    <col min="29" max="29" width="9.140625" style="50"/>
    <col min="30" max="32" width="0" style="50" hidden="1" customWidth="1"/>
    <col min="33" max="33" width="9.140625" style="160"/>
    <col min="34" max="16384" width="9.140625" style="50"/>
  </cols>
  <sheetData>
    <row r="1" spans="1:33" ht="23.25" customHeight="1" x14ac:dyDescent="0.2">
      <c r="A1" s="87" t="s">
        <v>66</v>
      </c>
      <c r="B1" s="87" t="s">
        <v>67</v>
      </c>
      <c r="C1" s="89" t="s">
        <v>22</v>
      </c>
      <c r="D1" s="92" t="s">
        <v>641</v>
      </c>
      <c r="E1" s="95" t="s">
        <v>642</v>
      </c>
      <c r="F1" s="94" t="s">
        <v>1160</v>
      </c>
      <c r="G1" s="95" t="s">
        <v>643</v>
      </c>
      <c r="H1" s="95" t="s">
        <v>23</v>
      </c>
      <c r="I1" s="95" t="s">
        <v>3</v>
      </c>
      <c r="J1" s="95" t="s">
        <v>644</v>
      </c>
      <c r="K1" s="95" t="s">
        <v>645</v>
      </c>
      <c r="L1" s="96" t="s">
        <v>2</v>
      </c>
      <c r="M1" s="95" t="s">
        <v>8</v>
      </c>
      <c r="N1" s="95" t="s">
        <v>1602</v>
      </c>
      <c r="O1" s="95" t="s">
        <v>1603</v>
      </c>
      <c r="P1" s="95" t="s">
        <v>12</v>
      </c>
      <c r="Q1" s="95" t="s">
        <v>28</v>
      </c>
      <c r="R1" s="95" t="s">
        <v>29</v>
      </c>
      <c r="S1" s="95" t="s">
        <v>30</v>
      </c>
      <c r="T1" s="95" t="s">
        <v>31</v>
      </c>
      <c r="U1" s="95" t="s">
        <v>32</v>
      </c>
      <c r="V1" s="95" t="s">
        <v>33</v>
      </c>
      <c r="W1" s="95" t="s">
        <v>34</v>
      </c>
      <c r="X1" s="95" t="s">
        <v>35</v>
      </c>
      <c r="Y1" s="95" t="s">
        <v>36</v>
      </c>
      <c r="Z1" s="95" t="s">
        <v>37</v>
      </c>
      <c r="AA1" s="95" t="s">
        <v>38</v>
      </c>
      <c r="AB1" s="95" t="s">
        <v>13</v>
      </c>
      <c r="AC1" s="95" t="s">
        <v>14</v>
      </c>
      <c r="AD1" s="125" t="s">
        <v>646</v>
      </c>
      <c r="AE1" s="124" t="s">
        <v>647</v>
      </c>
      <c r="AF1" s="70" t="s">
        <v>39</v>
      </c>
      <c r="AG1" s="160" t="s">
        <v>1659</v>
      </c>
    </row>
    <row r="2" spans="1:33" ht="23.25" customHeight="1" x14ac:dyDescent="0.2">
      <c r="A2" s="62" t="s">
        <v>75</v>
      </c>
      <c r="B2" s="62" t="s">
        <v>75</v>
      </c>
      <c r="C2" s="90">
        <v>8137</v>
      </c>
      <c r="D2" s="100" t="s">
        <v>1188</v>
      </c>
      <c r="E2" s="101" t="s">
        <v>51</v>
      </c>
      <c r="F2" s="101" t="s">
        <v>72</v>
      </c>
      <c r="G2" s="101" t="s">
        <v>736</v>
      </c>
      <c r="H2" s="102" t="s">
        <v>735</v>
      </c>
      <c r="I2" s="102" t="s">
        <v>737</v>
      </c>
      <c r="J2" s="102" t="s">
        <v>738</v>
      </c>
      <c r="K2" s="102" t="s">
        <v>739</v>
      </c>
      <c r="L2" s="103" t="s">
        <v>740</v>
      </c>
      <c r="M2" s="102" t="s">
        <v>1601</v>
      </c>
      <c r="N2" s="123" t="s">
        <v>1191</v>
      </c>
      <c r="O2" s="123" t="s">
        <v>112</v>
      </c>
      <c r="P2" s="104">
        <v>8</v>
      </c>
      <c r="Q2" s="102" t="s">
        <v>45</v>
      </c>
      <c r="R2" s="104">
        <v>14</v>
      </c>
      <c r="S2" s="104">
        <v>0</v>
      </c>
      <c r="T2" s="104">
        <v>0</v>
      </c>
      <c r="U2" s="104">
        <v>14</v>
      </c>
      <c r="V2" s="102" t="s">
        <v>41</v>
      </c>
      <c r="W2" s="102" t="s">
        <v>41</v>
      </c>
      <c r="X2" s="102" t="s">
        <v>41</v>
      </c>
      <c r="Y2" s="102" t="s">
        <v>41</v>
      </c>
      <c r="Z2" s="102" t="s">
        <v>41</v>
      </c>
      <c r="AA2" s="102" t="s">
        <v>41</v>
      </c>
      <c r="AB2" s="102" t="s">
        <v>15</v>
      </c>
      <c r="AC2" s="104">
        <v>1</v>
      </c>
      <c r="AD2" s="120" t="s">
        <v>658</v>
      </c>
      <c r="AE2" s="68" t="s">
        <v>659</v>
      </c>
      <c r="AF2" s="62" t="s">
        <v>689</v>
      </c>
      <c r="AG2" s="160" t="s">
        <v>1661</v>
      </c>
    </row>
    <row r="3" spans="1:33" ht="23.25" customHeight="1" x14ac:dyDescent="0.2">
      <c r="A3" s="62" t="s">
        <v>75</v>
      </c>
      <c r="B3" s="62" t="s">
        <v>75</v>
      </c>
      <c r="C3" s="90">
        <v>6973</v>
      </c>
      <c r="D3" s="100" t="s">
        <v>923</v>
      </c>
      <c r="E3" s="101" t="s">
        <v>51</v>
      </c>
      <c r="F3" s="101" t="s">
        <v>72</v>
      </c>
      <c r="G3" s="101" t="s">
        <v>924</v>
      </c>
      <c r="H3" s="102" t="s">
        <v>925</v>
      </c>
      <c r="I3" s="102" t="s">
        <v>926</v>
      </c>
      <c r="J3" s="102" t="s">
        <v>927</v>
      </c>
      <c r="K3" s="102" t="s">
        <v>928</v>
      </c>
      <c r="L3" s="103" t="s">
        <v>929</v>
      </c>
      <c r="M3" s="102" t="s">
        <v>930</v>
      </c>
      <c r="N3" s="123" t="s">
        <v>523</v>
      </c>
      <c r="O3" s="123" t="s">
        <v>1604</v>
      </c>
      <c r="P3" s="104">
        <v>5</v>
      </c>
      <c r="Q3" s="102" t="s">
        <v>57</v>
      </c>
      <c r="R3" s="104">
        <v>28</v>
      </c>
      <c r="S3" s="104">
        <v>0</v>
      </c>
      <c r="T3" s="104">
        <v>0</v>
      </c>
      <c r="U3" s="104">
        <v>28</v>
      </c>
      <c r="V3" s="102" t="s">
        <v>155</v>
      </c>
      <c r="W3" s="102" t="s">
        <v>47</v>
      </c>
      <c r="X3" s="102" t="s">
        <v>279</v>
      </c>
      <c r="Y3" s="102" t="s">
        <v>47</v>
      </c>
      <c r="Z3" s="102" t="s">
        <v>756</v>
      </c>
      <c r="AA3" s="102" t="s">
        <v>47</v>
      </c>
      <c r="AB3" s="102" t="s">
        <v>15</v>
      </c>
      <c r="AC3" s="104">
        <v>2</v>
      </c>
      <c r="AD3" s="120" t="s">
        <v>658</v>
      </c>
      <c r="AE3" s="68" t="s">
        <v>659</v>
      </c>
      <c r="AF3" s="62" t="s">
        <v>689</v>
      </c>
      <c r="AG3" s="160" t="s">
        <v>1661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"/>
  <sheetViews>
    <sheetView topLeftCell="M1" workbookViewId="0">
      <selection activeCell="Z26" sqref="Z26"/>
    </sheetView>
  </sheetViews>
  <sheetFormatPr defaultRowHeight="15.75" customHeight="1" x14ac:dyDescent="0.2"/>
  <cols>
    <col min="1" max="9" width="9.140625" style="30" hidden="1" customWidth="1"/>
    <col min="10" max="10" width="11" style="30" hidden="1" customWidth="1"/>
    <col min="11" max="12" width="9.140625" style="30" hidden="1" customWidth="1"/>
    <col min="13" max="13" width="28" style="30" bestFit="1" customWidth="1"/>
    <col min="14" max="14" width="9.140625" style="30"/>
    <col min="15" max="16" width="9.140625" style="30" hidden="1" customWidth="1"/>
    <col min="17" max="17" width="14.85546875" style="30" bestFit="1" customWidth="1"/>
    <col min="18" max="18" width="22.5703125" style="30" bestFit="1" customWidth="1"/>
    <col min="19" max="19" width="9.140625" style="30" hidden="1" customWidth="1"/>
    <col min="20" max="21" width="9.140625" style="30"/>
    <col min="22" max="25" width="5.28515625" style="30" customWidth="1"/>
    <col min="26" max="26" width="19.42578125" style="30" customWidth="1"/>
    <col min="27" max="27" width="9.85546875" style="30" bestFit="1" customWidth="1"/>
    <col min="28" max="28" width="9.140625" style="151"/>
    <col min="29" max="33" width="0" style="30" hidden="1" customWidth="1"/>
    <col min="34" max="34" width="9.140625" style="160"/>
    <col min="35" max="35" width="15.85546875" style="30" customWidth="1"/>
    <col min="36" max="16384" width="9.140625" style="30"/>
  </cols>
  <sheetData>
    <row r="1" spans="1:36" ht="15.75" customHeight="1" x14ac:dyDescent="0.2">
      <c r="A1" s="135" t="s">
        <v>63</v>
      </c>
      <c r="B1" s="135" t="s">
        <v>64</v>
      </c>
      <c r="C1" s="135" t="s">
        <v>65</v>
      </c>
      <c r="D1" s="135" t="s">
        <v>1538</v>
      </c>
      <c r="E1" s="135" t="s">
        <v>20</v>
      </c>
      <c r="F1" s="135" t="s">
        <v>1539</v>
      </c>
      <c r="G1" s="135" t="s">
        <v>21</v>
      </c>
      <c r="H1" s="135" t="s">
        <v>66</v>
      </c>
      <c r="I1" s="135" t="s">
        <v>22</v>
      </c>
      <c r="J1" s="135" t="s">
        <v>67</v>
      </c>
      <c r="K1" s="135" t="s">
        <v>23</v>
      </c>
      <c r="L1" s="136" t="s">
        <v>24</v>
      </c>
      <c r="M1" s="152" t="s">
        <v>2</v>
      </c>
      <c r="N1" s="152" t="s">
        <v>3</v>
      </c>
      <c r="O1" s="152" t="s">
        <v>25</v>
      </c>
      <c r="P1" s="152" t="s">
        <v>26</v>
      </c>
      <c r="Q1" s="152" t="s">
        <v>8</v>
      </c>
      <c r="R1" s="152" t="s">
        <v>9</v>
      </c>
      <c r="S1" s="152" t="s">
        <v>27</v>
      </c>
      <c r="T1" s="152" t="s">
        <v>12</v>
      </c>
      <c r="U1" s="152" t="s">
        <v>28</v>
      </c>
      <c r="V1" s="152" t="s">
        <v>29</v>
      </c>
      <c r="W1" s="152" t="s">
        <v>30</v>
      </c>
      <c r="X1" s="152" t="s">
        <v>31</v>
      </c>
      <c r="Y1" s="152" t="s">
        <v>32</v>
      </c>
      <c r="Z1" s="152" t="s">
        <v>1611</v>
      </c>
      <c r="AA1" s="152" t="s">
        <v>13</v>
      </c>
      <c r="AB1" s="152" t="s">
        <v>14</v>
      </c>
      <c r="AC1" s="137" t="s">
        <v>647</v>
      </c>
      <c r="AD1" s="135" t="s">
        <v>646</v>
      </c>
      <c r="AE1" s="135" t="s">
        <v>71</v>
      </c>
      <c r="AF1" s="135" t="s">
        <v>39</v>
      </c>
      <c r="AG1" s="30" t="s">
        <v>1540</v>
      </c>
      <c r="AH1" s="160" t="s">
        <v>1659</v>
      </c>
    </row>
    <row r="2" spans="1:36" s="50" customFormat="1" ht="15.75" customHeight="1" x14ac:dyDescent="0.2">
      <c r="A2" s="138">
        <v>0</v>
      </c>
      <c r="B2" s="138"/>
      <c r="C2" s="138"/>
      <c r="D2" s="138"/>
      <c r="E2" s="138" t="s">
        <v>51</v>
      </c>
      <c r="F2" s="138" t="s">
        <v>684</v>
      </c>
      <c r="G2" s="138"/>
      <c r="H2" s="138">
        <v>1</v>
      </c>
      <c r="I2" s="138">
        <v>8230</v>
      </c>
      <c r="J2" s="138" t="s">
        <v>75</v>
      </c>
      <c r="K2" s="138"/>
      <c r="L2" s="138">
        <v>13315</v>
      </c>
      <c r="M2" s="138" t="s">
        <v>686</v>
      </c>
      <c r="N2" s="138" t="s">
        <v>5</v>
      </c>
      <c r="O2" s="138" t="s">
        <v>1555</v>
      </c>
      <c r="P2" s="138" t="s">
        <v>81</v>
      </c>
      <c r="Q2" s="138" t="s">
        <v>489</v>
      </c>
      <c r="R2" s="138" t="s">
        <v>112</v>
      </c>
      <c r="S2" s="138" t="s">
        <v>1556</v>
      </c>
      <c r="T2" s="139">
        <v>7</v>
      </c>
      <c r="U2" s="138" t="s">
        <v>57</v>
      </c>
      <c r="V2" s="145">
        <v>0</v>
      </c>
      <c r="W2" s="145">
        <v>60</v>
      </c>
      <c r="X2" s="145">
        <v>0</v>
      </c>
      <c r="Y2" s="146">
        <v>60</v>
      </c>
      <c r="Z2" s="138" t="s">
        <v>1605</v>
      </c>
      <c r="AA2" s="138" t="s">
        <v>15</v>
      </c>
      <c r="AB2" s="139">
        <v>2</v>
      </c>
      <c r="AC2" s="50" t="s">
        <v>1546</v>
      </c>
      <c r="AD2" s="50" t="s">
        <v>1543</v>
      </c>
      <c r="AF2" s="50" t="s">
        <v>689</v>
      </c>
      <c r="AG2" s="50" t="s">
        <v>1544</v>
      </c>
      <c r="AH2" s="160" t="s">
        <v>1660</v>
      </c>
      <c r="AI2" s="50" t="s">
        <v>1687</v>
      </c>
      <c r="AJ2" s="50" t="s">
        <v>1688</v>
      </c>
    </row>
    <row r="3" spans="1:36" s="50" customFormat="1" ht="15.75" customHeight="1" x14ac:dyDescent="0.2">
      <c r="A3" s="138">
        <v>0</v>
      </c>
      <c r="B3" s="138"/>
      <c r="C3" s="138"/>
      <c r="D3" s="138"/>
      <c r="E3" s="138" t="s">
        <v>51</v>
      </c>
      <c r="F3" s="138" t="s">
        <v>685</v>
      </c>
      <c r="G3" s="138"/>
      <c r="H3" s="138">
        <v>1</v>
      </c>
      <c r="I3" s="138">
        <v>8233</v>
      </c>
      <c r="J3" s="138" t="s">
        <v>75</v>
      </c>
      <c r="K3" s="138"/>
      <c r="L3" s="138">
        <v>13319</v>
      </c>
      <c r="M3" s="138" t="s">
        <v>687</v>
      </c>
      <c r="N3" s="138" t="s">
        <v>5</v>
      </c>
      <c r="O3" s="138" t="s">
        <v>1555</v>
      </c>
      <c r="P3" s="138" t="s">
        <v>81</v>
      </c>
      <c r="Q3" s="138" t="s">
        <v>489</v>
      </c>
      <c r="R3" s="138" t="s">
        <v>112</v>
      </c>
      <c r="S3" s="138" t="s">
        <v>1556</v>
      </c>
      <c r="T3" s="139">
        <v>8</v>
      </c>
      <c r="U3" s="138" t="s">
        <v>45</v>
      </c>
      <c r="V3" s="145">
        <v>0</v>
      </c>
      <c r="W3" s="145">
        <v>60</v>
      </c>
      <c r="X3" s="145">
        <v>0</v>
      </c>
      <c r="Y3" s="146">
        <v>60</v>
      </c>
      <c r="Z3" s="138" t="s">
        <v>1605</v>
      </c>
      <c r="AA3" s="138" t="s">
        <v>15</v>
      </c>
      <c r="AB3" s="139">
        <v>2</v>
      </c>
      <c r="AC3" s="50" t="s">
        <v>1546</v>
      </c>
      <c r="AD3" s="50" t="s">
        <v>1543</v>
      </c>
      <c r="AF3" s="50" t="s">
        <v>689</v>
      </c>
      <c r="AG3" s="50" t="s">
        <v>1544</v>
      </c>
      <c r="AH3" s="160" t="s">
        <v>1660</v>
      </c>
      <c r="AI3" s="50" t="s">
        <v>1687</v>
      </c>
      <c r="AJ3" s="50" t="s">
        <v>1688</v>
      </c>
    </row>
    <row r="4" spans="1:36" s="50" customFormat="1" ht="15.75" customHeight="1" x14ac:dyDescent="0.2">
      <c r="A4" s="138" t="s">
        <v>72</v>
      </c>
      <c r="B4" s="138" t="s">
        <v>72</v>
      </c>
      <c r="C4" s="138">
        <v>6</v>
      </c>
      <c r="D4" s="138" t="s">
        <v>1551</v>
      </c>
      <c r="E4" s="140" t="s">
        <v>59</v>
      </c>
      <c r="F4" s="140" t="s">
        <v>734</v>
      </c>
      <c r="G4" s="142">
        <v>42</v>
      </c>
      <c r="H4" s="142">
        <v>1</v>
      </c>
      <c r="I4" s="142">
        <v>8138</v>
      </c>
      <c r="J4" s="140" t="s">
        <v>75</v>
      </c>
      <c r="K4" s="140" t="s">
        <v>41</v>
      </c>
      <c r="L4" s="142">
        <v>13175</v>
      </c>
      <c r="M4" s="140" t="s">
        <v>1552</v>
      </c>
      <c r="N4" s="140" t="s">
        <v>5</v>
      </c>
      <c r="O4" s="140" t="s">
        <v>1553</v>
      </c>
      <c r="P4" s="140" t="s">
        <v>52</v>
      </c>
      <c r="Q4" s="140" t="s">
        <v>549</v>
      </c>
      <c r="R4" s="140" t="s">
        <v>112</v>
      </c>
      <c r="S4" s="140" t="s">
        <v>1554</v>
      </c>
      <c r="T4" s="141">
        <v>8</v>
      </c>
      <c r="U4" s="140" t="s">
        <v>45</v>
      </c>
      <c r="V4" s="142">
        <v>14</v>
      </c>
      <c r="W4" s="142">
        <v>0</v>
      </c>
      <c r="X4" s="142">
        <v>0</v>
      </c>
      <c r="Y4" s="143">
        <v>14</v>
      </c>
      <c r="Z4" s="140" t="s">
        <v>41</v>
      </c>
      <c r="AA4" s="140" t="s">
        <v>15</v>
      </c>
      <c r="AB4" s="141">
        <v>1</v>
      </c>
      <c r="AC4" s="144" t="s">
        <v>1542</v>
      </c>
      <c r="AD4" s="133" t="s">
        <v>1543</v>
      </c>
      <c r="AE4" s="134">
        <v>243</v>
      </c>
      <c r="AF4" s="133" t="s">
        <v>689</v>
      </c>
      <c r="AG4" s="50" t="s">
        <v>1544</v>
      </c>
      <c r="AH4" s="160" t="s">
        <v>1660</v>
      </c>
      <c r="AI4" s="30" t="s">
        <v>1664</v>
      </c>
    </row>
    <row r="5" spans="1:36" ht="15.75" customHeight="1" x14ac:dyDescent="0.2">
      <c r="A5" s="147"/>
      <c r="B5" s="147"/>
      <c r="C5" s="147"/>
      <c r="D5" s="147"/>
      <c r="E5" s="147"/>
      <c r="F5" s="147"/>
      <c r="G5" s="147"/>
      <c r="H5" s="147"/>
      <c r="I5" s="148">
        <v>7795</v>
      </c>
      <c r="J5" s="147"/>
      <c r="K5" s="147"/>
      <c r="L5" s="147"/>
      <c r="M5" s="103" t="s">
        <v>1169</v>
      </c>
      <c r="N5" s="102" t="s">
        <v>1168</v>
      </c>
      <c r="O5" s="138"/>
      <c r="P5" s="138"/>
      <c r="Q5" s="102" t="s">
        <v>930</v>
      </c>
      <c r="R5" s="102" t="s">
        <v>901</v>
      </c>
      <c r="S5" s="102"/>
      <c r="T5" s="104">
        <v>6</v>
      </c>
      <c r="U5" s="102" t="s">
        <v>45</v>
      </c>
      <c r="V5" s="149">
        <v>28</v>
      </c>
      <c r="W5" s="149">
        <v>0</v>
      </c>
      <c r="X5" s="149">
        <v>0</v>
      </c>
      <c r="Y5" s="150">
        <v>28</v>
      </c>
      <c r="Z5" s="138"/>
      <c r="AA5" s="102" t="s">
        <v>15</v>
      </c>
      <c r="AB5" s="104">
        <v>2</v>
      </c>
      <c r="AH5" s="160" t="s">
        <v>1660</v>
      </c>
      <c r="AI5" s="30" t="s">
        <v>1664</v>
      </c>
    </row>
    <row r="6" spans="1:36" ht="15.75" customHeight="1" x14ac:dyDescent="0.2">
      <c r="A6" s="147"/>
      <c r="B6" s="147"/>
      <c r="C6" s="147"/>
      <c r="D6" s="147"/>
      <c r="E6" s="147"/>
      <c r="F6" s="147"/>
      <c r="G6" s="147"/>
      <c r="H6" s="147"/>
      <c r="I6" s="148">
        <v>8164</v>
      </c>
      <c r="J6" s="147"/>
      <c r="K6" s="147"/>
      <c r="L6" s="147"/>
      <c r="M6" s="103" t="s">
        <v>691</v>
      </c>
      <c r="N6" s="102" t="s">
        <v>690</v>
      </c>
      <c r="O6" s="138"/>
      <c r="P6" s="138"/>
      <c r="Q6" s="102" t="s">
        <v>351</v>
      </c>
      <c r="R6" s="102" t="s">
        <v>336</v>
      </c>
      <c r="S6" s="102"/>
      <c r="T6" s="104">
        <v>4</v>
      </c>
      <c r="U6" s="102" t="s">
        <v>45</v>
      </c>
      <c r="V6" s="149">
        <v>28</v>
      </c>
      <c r="W6" s="149">
        <v>0</v>
      </c>
      <c r="X6" s="149">
        <v>0</v>
      </c>
      <c r="Y6" s="150">
        <v>28</v>
      </c>
      <c r="Z6" s="138"/>
      <c r="AA6" s="102" t="s">
        <v>15</v>
      </c>
      <c r="AB6" s="104">
        <v>2</v>
      </c>
      <c r="AH6" s="160" t="s">
        <v>1660</v>
      </c>
      <c r="AI6" s="30" t="s">
        <v>1664</v>
      </c>
    </row>
    <row r="7" spans="1:36" ht="24.75" customHeight="1" x14ac:dyDescent="0.2">
      <c r="A7" s="147"/>
      <c r="B7" s="147"/>
      <c r="C7" s="147"/>
      <c r="D7" s="147"/>
      <c r="E7" s="147"/>
      <c r="F7" s="147"/>
      <c r="G7" s="147"/>
      <c r="H7" s="147"/>
      <c r="I7" s="148">
        <v>8200</v>
      </c>
      <c r="J7" s="147"/>
      <c r="K7" s="147"/>
      <c r="L7" s="147"/>
      <c r="M7" s="103" t="s">
        <v>1178</v>
      </c>
      <c r="N7" s="102" t="s">
        <v>1177</v>
      </c>
      <c r="O7" s="138"/>
      <c r="P7" s="138"/>
      <c r="Q7" s="102" t="s">
        <v>860</v>
      </c>
      <c r="R7" s="102" t="s">
        <v>425</v>
      </c>
      <c r="S7" s="102"/>
      <c r="T7" s="104">
        <v>5</v>
      </c>
      <c r="U7" s="102" t="s">
        <v>57</v>
      </c>
      <c r="V7" s="149">
        <v>10</v>
      </c>
      <c r="W7" s="149">
        <v>4</v>
      </c>
      <c r="X7" s="149">
        <v>0</v>
      </c>
      <c r="Y7" s="150">
        <v>14</v>
      </c>
      <c r="Z7" s="102" t="s">
        <v>861</v>
      </c>
      <c r="AA7" s="102" t="s">
        <v>15</v>
      </c>
      <c r="AB7" s="104">
        <v>1</v>
      </c>
      <c r="AH7" s="160" t="s">
        <v>1660</v>
      </c>
      <c r="AI7" s="30" t="s">
        <v>1664</v>
      </c>
    </row>
    <row r="8" spans="1:36" ht="15.75" customHeight="1" x14ac:dyDescent="0.2">
      <c r="A8" s="147"/>
      <c r="B8" s="147"/>
      <c r="C8" s="147"/>
      <c r="D8" s="147"/>
      <c r="E8" s="147"/>
      <c r="F8" s="147"/>
      <c r="G8" s="147"/>
      <c r="H8" s="147"/>
      <c r="I8" s="148">
        <v>8136</v>
      </c>
      <c r="J8" s="147"/>
      <c r="K8" s="147"/>
      <c r="L8" s="147"/>
      <c r="M8" s="103" t="s">
        <v>1180</v>
      </c>
      <c r="N8" s="102" t="s">
        <v>1179</v>
      </c>
      <c r="O8" s="138"/>
      <c r="P8" s="138"/>
      <c r="Q8" s="102" t="s">
        <v>1181</v>
      </c>
      <c r="R8" s="102" t="s">
        <v>464</v>
      </c>
      <c r="S8" s="102"/>
      <c r="T8" s="104">
        <v>6</v>
      </c>
      <c r="U8" s="102" t="s">
        <v>45</v>
      </c>
      <c r="V8" s="149">
        <v>14</v>
      </c>
      <c r="W8" s="149">
        <v>0</v>
      </c>
      <c r="X8" s="149">
        <v>0</v>
      </c>
      <c r="Y8" s="150">
        <v>14</v>
      </c>
      <c r="Z8" s="102" t="s">
        <v>223</v>
      </c>
      <c r="AA8" s="102" t="s">
        <v>15</v>
      </c>
      <c r="AB8" s="104">
        <v>1</v>
      </c>
      <c r="AH8" s="160" t="s">
        <v>1660</v>
      </c>
      <c r="AI8" s="30" t="s">
        <v>1664</v>
      </c>
      <c r="AJ8" s="30" t="s">
        <v>1689</v>
      </c>
    </row>
    <row r="9" spans="1:36" ht="15.75" customHeight="1" x14ac:dyDescent="0.2">
      <c r="A9" s="147"/>
      <c r="B9" s="147"/>
      <c r="C9" s="147"/>
      <c r="D9" s="147"/>
      <c r="E9" s="147"/>
      <c r="F9" s="147"/>
      <c r="G9" s="147"/>
      <c r="H9" s="147"/>
      <c r="I9" s="148">
        <v>8171</v>
      </c>
      <c r="J9" s="147"/>
      <c r="K9" s="147"/>
      <c r="L9" s="147"/>
      <c r="M9" s="103" t="s">
        <v>750</v>
      </c>
      <c r="N9" s="102" t="s">
        <v>749</v>
      </c>
      <c r="O9" s="138"/>
      <c r="P9" s="138"/>
      <c r="Q9" s="102" t="s">
        <v>549</v>
      </c>
      <c r="R9" s="102" t="s">
        <v>112</v>
      </c>
      <c r="S9" s="102"/>
      <c r="T9" s="104">
        <v>8</v>
      </c>
      <c r="U9" s="102" t="s">
        <v>45</v>
      </c>
      <c r="V9" s="149">
        <v>14</v>
      </c>
      <c r="W9" s="149">
        <v>0</v>
      </c>
      <c r="X9" s="149">
        <v>0</v>
      </c>
      <c r="Y9" s="150">
        <v>14</v>
      </c>
      <c r="Z9" s="138"/>
      <c r="AA9" s="102" t="s">
        <v>15</v>
      </c>
      <c r="AB9" s="104">
        <v>1</v>
      </c>
      <c r="AH9" s="160" t="s">
        <v>1660</v>
      </c>
      <c r="AI9" s="30" t="s">
        <v>1664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13</vt:i4>
      </vt:variant>
    </vt:vector>
  </HeadingPairs>
  <TitlesOfParts>
    <vt:vector size="13" baseType="lpstr">
      <vt:lpstr>1a-ora_vagy_kreditvalt-kotelezo</vt:lpstr>
      <vt:lpstr>2a-elofeltetel_valtozas-kotelez</vt:lpstr>
      <vt:lpstr>2b-elofeltetel_valtozas-val</vt:lpstr>
      <vt:lpstr>3b-aj_szem_esvagy_ritmvalt-val</vt:lpstr>
      <vt:lpstr>5b-cimvaltozas-valaszthatok</vt:lpstr>
      <vt:lpstr>6a-ttf_valtozas-kotelezok</vt:lpstr>
      <vt:lpstr>6b-ttf_valtozas-valaszthatok</vt:lpstr>
      <vt:lpstr>7b-intezetvaltas-val</vt:lpstr>
      <vt:lpstr>8b-uj_tantargy-elektiv</vt:lpstr>
      <vt:lpstr>8c-uj_trantargy-fakultativ</vt:lpstr>
      <vt:lpstr>9b-atminosites_fak-&gt;el</vt:lpstr>
      <vt:lpstr>10b-torles-valaszthatok</vt:lpstr>
      <vt:lpstr>12-ÁOSZ_tanterv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Moritz Peter</dc:creator>
  <cp:lastModifiedBy>Moritz Peter</cp:lastModifiedBy>
  <dcterms:created xsi:type="dcterms:W3CDTF">2015-03-25T15:16:05Z</dcterms:created>
  <dcterms:modified xsi:type="dcterms:W3CDTF">2015-04-14T10:46:42Z</dcterms:modified>
</cp:coreProperties>
</file>