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5600" windowHeight="7200" tabRatio="944"/>
  </bookViews>
  <sheets>
    <sheet name="vv2" sheetId="18" r:id="rId1"/>
  </sheets>
  <definedNames>
    <definedName name="_xlnm._FilterDatabase" localSheetId="0" hidden="1">'vv2'!$A$2:$P$16</definedName>
  </definedNames>
  <calcPr calcId="145621"/>
</workbook>
</file>

<file path=xl/calcChain.xml><?xml version="1.0" encoding="utf-8"?>
<calcChain xmlns="http://schemas.openxmlformats.org/spreadsheetml/2006/main">
  <c r="N3" i="18" l="1"/>
  <c r="N4" i="18"/>
  <c r="N5" i="18"/>
  <c r="N6" i="18"/>
  <c r="N7" i="18"/>
  <c r="N8" i="18"/>
  <c r="N9" i="18"/>
  <c r="N10" i="18"/>
  <c r="N11" i="18"/>
  <c r="N12" i="18"/>
  <c r="N13" i="18"/>
  <c r="N14" i="18"/>
  <c r="N15" i="18"/>
  <c r="N16" i="18"/>
</calcChain>
</file>

<file path=xl/sharedStrings.xml><?xml version="1.0" encoding="utf-8"?>
<sst xmlns="http://schemas.openxmlformats.org/spreadsheetml/2006/main" count="99" uniqueCount="59">
  <si>
    <t>10@MintaID</t>
  </si>
  <si>
    <t>25@targyfelelos</t>
  </si>
  <si>
    <t>20@Int</t>
  </si>
  <si>
    <t>2012-2013-1</t>
  </si>
  <si>
    <t>Egészségügyi Nyelvi és Kommunikációs Intézet</t>
  </si>
  <si>
    <t>Dr. Németh Péter</t>
  </si>
  <si>
    <t>Immunológiai és Biotechnológiai Intézet</t>
  </si>
  <si>
    <t>Szívgyógyászati Klinika</t>
  </si>
  <si>
    <t>MEA-EKME</t>
  </si>
  <si>
    <t xml:space="preserve">Case Reports in Clinical Microbiology </t>
  </si>
  <si>
    <t>Dr. Emődy Levente</t>
  </si>
  <si>
    <t>Orvosi Mikrobiológiai és Immunitástani Intézet</t>
  </si>
  <si>
    <t>Dr. Pótó László</t>
  </si>
  <si>
    <t>Bioanalitikai Intézet</t>
  </si>
  <si>
    <t>Halász Renáta</t>
  </si>
  <si>
    <t>Gyermekgyógyászati Klinika</t>
  </si>
  <si>
    <t>Fogászati és Szájsebészeti Klinika</t>
  </si>
  <si>
    <t>MEM-EEFG</t>
  </si>
  <si>
    <t xml:space="preserve">Esztétikus fogászat - gyakorlat </t>
  </si>
  <si>
    <t>Dr. Lempel Edina</t>
  </si>
  <si>
    <t>MEA-EABE</t>
  </si>
  <si>
    <t xml:space="preserve">Inborn Errors of Metabolism </t>
  </si>
  <si>
    <t>Dr. Decsi Tamás</t>
  </si>
  <si>
    <t>Anatómiai Intézet</t>
  </si>
  <si>
    <t>MEM-EGNU</t>
  </si>
  <si>
    <t xml:space="preserve">Gyermekneurológia </t>
  </si>
  <si>
    <t>Dr. Ohmachtné Dr. Hollódy Katalin</t>
  </si>
  <si>
    <t>MEA-FRBS</t>
  </si>
  <si>
    <t xml:space="preserve">Rhythms and Clocks in the Biomedical World </t>
  </si>
  <si>
    <t>Dr. Nagy András Dávid</t>
  </si>
  <si>
    <t>MEN-FN11</t>
  </si>
  <si>
    <t xml:space="preserve">Internistische Krankheiten auf ungarisch 1. </t>
  </si>
  <si>
    <t>MEM-EPG2</t>
  </si>
  <si>
    <t xml:space="preserve">Gyermekfogászati prevenció a gyakorlatban 2. </t>
  </si>
  <si>
    <t>Dr. Balásné Dr. Szántó Ildikó</t>
  </si>
  <si>
    <t>MEM-EKME</t>
  </si>
  <si>
    <t xml:space="preserve">Klinikai mikrobiológiai esettanulmányok </t>
  </si>
  <si>
    <t>MEM-FSMS</t>
  </si>
  <si>
    <t xml:space="preserve">A szív molekuláris szabályozásától az intervencionális kardiológián át a szívműtőig </t>
  </si>
  <si>
    <t>Dr. Szokodi István</t>
  </si>
  <si>
    <t>MEN-EABE</t>
  </si>
  <si>
    <t xml:space="preserve">Angeborene Stoffwechselstörungen </t>
  </si>
  <si>
    <t>MEM-EIM1</t>
  </si>
  <si>
    <t xml:space="preserve">Immunpathológia 1. </t>
  </si>
  <si>
    <t>2012-2013-2</t>
  </si>
  <si>
    <t>MEN-FBBM</t>
  </si>
  <si>
    <t xml:space="preserve">Einführung in die Biometrie </t>
  </si>
  <si>
    <t>MEN-FBFM</t>
  </si>
  <si>
    <t xml:space="preserve">Problemlösung in Biometrie </t>
  </si>
  <si>
    <t>MEM-EPG1</t>
  </si>
  <si>
    <t xml:space="preserve">Gyermekfogászati prevenció a gyakorlatban 1. </t>
  </si>
  <si>
    <t>2013-2014-1</t>
  </si>
  <si>
    <t>2013-2014-2</t>
  </si>
  <si>
    <t>ME_kod</t>
  </si>
  <si>
    <t>teljesítők</t>
  </si>
  <si>
    <t>átlag</t>
  </si>
  <si>
    <t>cím</t>
  </si>
  <si>
    <t>levél</t>
  </si>
  <si>
    <t>mehet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</si>
</sst>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rgb="FFFF0000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25">
    <xf numFmtId="0" fontId="0" fillId="0" borderId="0" xfId="0"/>
    <xf numFmtId="0" fontId="18" fillId="0" borderId="0" xfId="0" applyFont="1"/>
    <xf numFmtId="0" fontId="20" fillId="0" borderId="10" xfId="42" applyFont="1" applyFill="1" applyBorder="1" applyAlignment="1">
      <alignment horizontal="right" wrapText="1"/>
    </xf>
    <xf numFmtId="0" fontId="21" fillId="0" borderId="10" xfId="42" applyFont="1" applyBorder="1"/>
    <xf numFmtId="2" fontId="20" fillId="0" borderId="10" xfId="42" applyNumberFormat="1" applyFont="1" applyFill="1" applyBorder="1" applyAlignment="1">
      <alignment horizontal="right" wrapText="1"/>
    </xf>
    <xf numFmtId="0" fontId="21" fillId="0" borderId="12" xfId="42" applyFont="1" applyBorder="1"/>
    <xf numFmtId="0" fontId="21" fillId="0" borderId="13" xfId="42" applyFont="1" applyBorder="1"/>
    <xf numFmtId="2" fontId="22" fillId="0" borderId="12" xfId="42" applyNumberFormat="1" applyFont="1" applyFill="1" applyBorder="1" applyAlignment="1">
      <alignment horizontal="right" wrapText="1"/>
    </xf>
    <xf numFmtId="0" fontId="22" fillId="0" borderId="12" xfId="42" applyFont="1" applyFill="1" applyBorder="1" applyAlignment="1">
      <alignment horizontal="right" wrapText="1"/>
    </xf>
    <xf numFmtId="2" fontId="22" fillId="0" borderId="10" xfId="42" applyNumberFormat="1" applyFont="1" applyFill="1" applyBorder="1" applyAlignment="1">
      <alignment horizontal="right" wrapText="1"/>
    </xf>
    <xf numFmtId="0" fontId="22" fillId="0" borderId="10" xfId="42" applyFont="1" applyFill="1" applyBorder="1" applyAlignment="1">
      <alignment horizontal="right" wrapText="1"/>
    </xf>
    <xf numFmtId="0" fontId="22" fillId="0" borderId="13" xfId="42" applyFont="1" applyFill="1" applyBorder="1" applyAlignment="1">
      <alignment horizontal="right" wrapText="1"/>
    </xf>
    <xf numFmtId="0" fontId="18" fillId="0" borderId="0" xfId="0" applyFont="1" applyFill="1"/>
    <xf numFmtId="2" fontId="22" fillId="0" borderId="13" xfId="42" applyNumberFormat="1" applyFont="1" applyFill="1" applyBorder="1" applyAlignment="1">
      <alignment horizontal="right" wrapText="1"/>
    </xf>
    <xf numFmtId="0" fontId="23" fillId="33" borderId="11" xfId="42" applyFont="1" applyFill="1" applyBorder="1" applyAlignment="1">
      <alignment horizontal="center"/>
    </xf>
    <xf numFmtId="0" fontId="23" fillId="33" borderId="10" xfId="42" applyFont="1" applyFill="1" applyBorder="1" applyAlignment="1">
      <alignment horizontal="center"/>
    </xf>
    <xf numFmtId="0" fontId="23" fillId="34" borderId="10" xfId="42" applyFont="1" applyFill="1" applyBorder="1" applyAlignment="1">
      <alignment horizontal="center"/>
    </xf>
    <xf numFmtId="0" fontId="23" fillId="0" borderId="11" xfId="42" applyFont="1" applyFill="1" applyBorder="1" applyAlignment="1">
      <alignment wrapText="1"/>
    </xf>
    <xf numFmtId="0" fontId="23" fillId="0" borderId="10" xfId="42" applyFont="1" applyFill="1" applyBorder="1" applyAlignment="1">
      <alignment horizontal="right" wrapText="1"/>
    </xf>
    <xf numFmtId="0" fontId="23" fillId="0" borderId="10" xfId="42" applyFont="1" applyFill="1" applyBorder="1" applyAlignment="1">
      <alignment wrapText="1"/>
    </xf>
    <xf numFmtId="0" fontId="20" fillId="33" borderId="14" xfId="42" applyFont="1" applyFill="1" applyBorder="1" applyAlignment="1">
      <alignment horizontal="center"/>
    </xf>
    <xf numFmtId="0" fontId="20" fillId="33" borderId="15" xfId="42" applyFont="1" applyFill="1" applyBorder="1" applyAlignment="1">
      <alignment horizontal="center"/>
    </xf>
    <xf numFmtId="0" fontId="24" fillId="34" borderId="16" xfId="0" applyFont="1" applyFill="1" applyBorder="1" applyAlignment="1">
      <alignment horizontal="center" vertical="center"/>
    </xf>
    <xf numFmtId="0" fontId="24" fillId="34" borderId="17" xfId="0" applyFont="1" applyFill="1" applyBorder="1" applyAlignment="1">
      <alignment horizontal="center" vertical="center"/>
    </xf>
    <xf numFmtId="0" fontId="24" fillId="34" borderId="18" xfId="0" applyFont="1" applyFill="1" applyBorder="1" applyAlignment="1">
      <alignment horizontal="center" vertical="center"/>
    </xf>
  </cellXfs>
  <cellStyles count="43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(1)" xfId="18" builtinId="29" customBuiltin="1"/>
    <cellStyle name="Jelölőszín (2)" xfId="22" builtinId="33" customBuiltin="1"/>
    <cellStyle name="Jelölőszín (3)" xfId="26" builtinId="37" customBuiltin="1"/>
    <cellStyle name="Jelölőszín (4)" xfId="30" builtinId="41" customBuiltin="1"/>
    <cellStyle name="Jelölőszín (5)" xfId="34" builtinId="45" customBuiltin="1"/>
    <cellStyle name="Jelölőszín (6)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Normál_Munka1" xfId="42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pane ySplit="2" topLeftCell="A3" activePane="bottomLeft" state="frozen"/>
      <selection pane="bottomLeft" activeCell="D9" sqref="D9"/>
    </sheetView>
  </sheetViews>
  <sheetFormatPr defaultRowHeight="23.25" customHeight="1" x14ac:dyDescent="0.2"/>
  <cols>
    <col min="1" max="1" width="10.7109375" style="1" bestFit="1" customWidth="1"/>
    <col min="2" max="2" width="14.140625" style="1" hidden="1" customWidth="1"/>
    <col min="3" max="3" width="21.28515625" style="1" customWidth="1"/>
    <col min="4" max="4" width="15.85546875" style="12" customWidth="1"/>
    <col min="5" max="5" width="22.140625" style="1" customWidth="1"/>
    <col min="6" max="16384" width="9.140625" style="1"/>
  </cols>
  <sheetData>
    <row r="1" spans="1:16" ht="23.25" customHeight="1" thickBot="1" x14ac:dyDescent="0.25">
      <c r="F1" s="22" t="s">
        <v>54</v>
      </c>
      <c r="G1" s="23"/>
      <c r="H1" s="23"/>
      <c r="I1" s="24"/>
      <c r="J1" s="22" t="s">
        <v>55</v>
      </c>
      <c r="K1" s="23"/>
      <c r="L1" s="23"/>
      <c r="M1" s="24"/>
    </row>
    <row r="2" spans="1:16" ht="23.25" customHeight="1" x14ac:dyDescent="0.2">
      <c r="A2" s="14" t="s">
        <v>53</v>
      </c>
      <c r="B2" s="15" t="s">
        <v>0</v>
      </c>
      <c r="C2" s="15" t="s">
        <v>56</v>
      </c>
      <c r="D2" s="16" t="s">
        <v>1</v>
      </c>
      <c r="E2" s="15" t="s">
        <v>2</v>
      </c>
      <c r="F2" s="20" t="s">
        <v>3</v>
      </c>
      <c r="G2" s="20" t="s">
        <v>44</v>
      </c>
      <c r="H2" s="21" t="s">
        <v>51</v>
      </c>
      <c r="I2" s="21" t="s">
        <v>52</v>
      </c>
      <c r="J2" s="20" t="s">
        <v>3</v>
      </c>
      <c r="K2" s="20" t="s">
        <v>44</v>
      </c>
      <c r="L2" s="21" t="s">
        <v>51</v>
      </c>
      <c r="M2" s="21" t="s">
        <v>52</v>
      </c>
    </row>
    <row r="3" spans="1:16" ht="23.25" customHeight="1" x14ac:dyDescent="0.2">
      <c r="A3" s="17" t="s">
        <v>20</v>
      </c>
      <c r="B3" s="18">
        <v>10004518</v>
      </c>
      <c r="C3" s="19" t="s">
        <v>21</v>
      </c>
      <c r="D3" s="19" t="s">
        <v>22</v>
      </c>
      <c r="E3" s="19" t="s">
        <v>15</v>
      </c>
      <c r="F3" s="8">
        <v>20</v>
      </c>
      <c r="G3" s="3"/>
      <c r="H3" s="10">
        <v>19</v>
      </c>
      <c r="I3" s="6"/>
      <c r="J3" s="7">
        <v>5</v>
      </c>
      <c r="K3" s="3"/>
      <c r="L3" s="9">
        <v>5</v>
      </c>
      <c r="M3" s="6"/>
      <c r="N3" s="1">
        <f t="shared" ref="N3:N11" si="0">AVERAGE(J3:M3)</f>
        <v>5</v>
      </c>
      <c r="O3" s="1" t="s">
        <v>57</v>
      </c>
      <c r="P3" s="1" t="s">
        <v>58</v>
      </c>
    </row>
    <row r="4" spans="1:16" ht="23.25" customHeight="1" x14ac:dyDescent="0.2">
      <c r="A4" s="17" t="s">
        <v>8</v>
      </c>
      <c r="B4" s="18">
        <v>10025048</v>
      </c>
      <c r="C4" s="19" t="s">
        <v>9</v>
      </c>
      <c r="D4" s="19" t="s">
        <v>10</v>
      </c>
      <c r="E4" s="19" t="s">
        <v>11</v>
      </c>
      <c r="F4" s="8">
        <v>21</v>
      </c>
      <c r="G4" s="2">
        <v>4</v>
      </c>
      <c r="H4" s="10">
        <v>24</v>
      </c>
      <c r="I4" s="11">
        <v>11</v>
      </c>
      <c r="J4" s="7">
        <v>5</v>
      </c>
      <c r="K4" s="4">
        <v>5</v>
      </c>
      <c r="L4" s="9">
        <v>5</v>
      </c>
      <c r="M4" s="13">
        <v>5</v>
      </c>
      <c r="N4" s="1">
        <f t="shared" si="0"/>
        <v>5</v>
      </c>
      <c r="O4" s="1" t="s">
        <v>57</v>
      </c>
      <c r="P4" s="1" t="s">
        <v>58</v>
      </c>
    </row>
    <row r="5" spans="1:16" ht="23.25" customHeight="1" x14ac:dyDescent="0.2">
      <c r="A5" s="17" t="s">
        <v>27</v>
      </c>
      <c r="B5" s="18">
        <v>10041304</v>
      </c>
      <c r="C5" s="19" t="s">
        <v>28</v>
      </c>
      <c r="D5" s="19" t="s">
        <v>29</v>
      </c>
      <c r="E5" s="19" t="s">
        <v>23</v>
      </c>
      <c r="F5" s="8">
        <v>15</v>
      </c>
      <c r="G5" s="2">
        <v>4</v>
      </c>
      <c r="H5" s="10">
        <v>10</v>
      </c>
      <c r="I5" s="11">
        <v>18</v>
      </c>
      <c r="J5" s="7">
        <v>5</v>
      </c>
      <c r="K5" s="4">
        <v>5</v>
      </c>
      <c r="L5" s="9">
        <v>5</v>
      </c>
      <c r="M5" s="13">
        <v>5</v>
      </c>
      <c r="N5" s="1">
        <f t="shared" si="0"/>
        <v>5</v>
      </c>
      <c r="O5" s="1" t="s">
        <v>57</v>
      </c>
      <c r="P5" s="1" t="s">
        <v>58</v>
      </c>
    </row>
    <row r="6" spans="1:16" ht="23.25" customHeight="1" x14ac:dyDescent="0.2">
      <c r="A6" s="17" t="s">
        <v>17</v>
      </c>
      <c r="B6" s="18">
        <v>10041302</v>
      </c>
      <c r="C6" s="19" t="s">
        <v>18</v>
      </c>
      <c r="D6" s="19" t="s">
        <v>19</v>
      </c>
      <c r="E6" s="19" t="s">
        <v>16</v>
      </c>
      <c r="F6" s="8">
        <v>16</v>
      </c>
      <c r="G6" s="3"/>
      <c r="H6" s="10">
        <v>23</v>
      </c>
      <c r="I6" s="6"/>
      <c r="J6" s="7">
        <v>5</v>
      </c>
      <c r="K6" s="3"/>
      <c r="L6" s="9">
        <v>5</v>
      </c>
      <c r="M6" s="6"/>
      <c r="N6" s="1">
        <f t="shared" si="0"/>
        <v>5</v>
      </c>
      <c r="O6" s="1" t="s">
        <v>57</v>
      </c>
      <c r="P6" s="1" t="s">
        <v>58</v>
      </c>
    </row>
    <row r="7" spans="1:16" ht="23.25" customHeight="1" x14ac:dyDescent="0.2">
      <c r="A7" s="17" t="s">
        <v>24</v>
      </c>
      <c r="B7" s="18">
        <v>10004752</v>
      </c>
      <c r="C7" s="19" t="s">
        <v>25</v>
      </c>
      <c r="D7" s="19" t="s">
        <v>26</v>
      </c>
      <c r="E7" s="19" t="s">
        <v>15</v>
      </c>
      <c r="F7" s="8">
        <v>27</v>
      </c>
      <c r="G7" s="3"/>
      <c r="H7" s="10">
        <v>39</v>
      </c>
      <c r="I7" s="6"/>
      <c r="J7" s="7">
        <v>5</v>
      </c>
      <c r="K7" s="3"/>
      <c r="L7" s="9">
        <v>5</v>
      </c>
      <c r="M7" s="6"/>
      <c r="N7" s="1">
        <f t="shared" si="0"/>
        <v>5</v>
      </c>
      <c r="O7" s="1" t="s">
        <v>57</v>
      </c>
      <c r="P7" s="1" t="s">
        <v>58</v>
      </c>
    </row>
    <row r="8" spans="1:16" ht="23.25" customHeight="1" x14ac:dyDescent="0.2">
      <c r="A8" s="17" t="s">
        <v>42</v>
      </c>
      <c r="B8" s="18">
        <v>10004662</v>
      </c>
      <c r="C8" s="19" t="s">
        <v>43</v>
      </c>
      <c r="D8" s="19" t="s">
        <v>5</v>
      </c>
      <c r="E8" s="19" t="s">
        <v>6</v>
      </c>
      <c r="F8" s="8">
        <v>10</v>
      </c>
      <c r="G8" s="3"/>
      <c r="H8" s="10">
        <v>37</v>
      </c>
      <c r="I8" s="6"/>
      <c r="J8" s="7">
        <v>5</v>
      </c>
      <c r="K8" s="3"/>
      <c r="L8" s="9">
        <v>5</v>
      </c>
      <c r="M8" s="6"/>
      <c r="N8" s="1">
        <f t="shared" si="0"/>
        <v>5</v>
      </c>
      <c r="O8" s="1" t="s">
        <v>57</v>
      </c>
      <c r="P8" s="1" t="s">
        <v>58</v>
      </c>
    </row>
    <row r="9" spans="1:16" ht="23.25" customHeight="1" x14ac:dyDescent="0.2">
      <c r="A9" s="17" t="s">
        <v>35</v>
      </c>
      <c r="B9" s="18">
        <v>10012301</v>
      </c>
      <c r="C9" s="19" t="s">
        <v>36</v>
      </c>
      <c r="D9" s="19" t="s">
        <v>10</v>
      </c>
      <c r="E9" s="19" t="s">
        <v>11</v>
      </c>
      <c r="F9" s="8">
        <v>29</v>
      </c>
      <c r="G9" s="10">
        <v>54</v>
      </c>
      <c r="H9" s="10">
        <v>18</v>
      </c>
      <c r="I9" s="11">
        <v>75</v>
      </c>
      <c r="J9" s="7">
        <v>5</v>
      </c>
      <c r="K9" s="9">
        <v>5</v>
      </c>
      <c r="L9" s="9">
        <v>5</v>
      </c>
      <c r="M9" s="13">
        <v>5</v>
      </c>
      <c r="N9" s="1">
        <f t="shared" si="0"/>
        <v>5</v>
      </c>
      <c r="O9" s="1" t="s">
        <v>57</v>
      </c>
      <c r="P9" s="1" t="s">
        <v>58</v>
      </c>
    </row>
    <row r="10" spans="1:16" ht="23.25" customHeight="1" x14ac:dyDescent="0.2">
      <c r="A10" s="17" t="s">
        <v>49</v>
      </c>
      <c r="B10" s="18">
        <v>10019845</v>
      </c>
      <c r="C10" s="19" t="s">
        <v>50</v>
      </c>
      <c r="D10" s="19" t="s">
        <v>34</v>
      </c>
      <c r="E10" s="19" t="s">
        <v>16</v>
      </c>
      <c r="F10" s="5"/>
      <c r="G10" s="10">
        <v>33</v>
      </c>
      <c r="H10" s="3"/>
      <c r="I10" s="11">
        <v>39</v>
      </c>
      <c r="J10" s="5"/>
      <c r="K10" s="9">
        <v>5</v>
      </c>
      <c r="L10" s="3"/>
      <c r="M10" s="13">
        <v>5</v>
      </c>
      <c r="N10" s="1">
        <f t="shared" si="0"/>
        <v>5</v>
      </c>
      <c r="O10" s="1" t="s">
        <v>57</v>
      </c>
      <c r="P10" s="1" t="s">
        <v>58</v>
      </c>
    </row>
    <row r="11" spans="1:16" ht="23.25" customHeight="1" x14ac:dyDescent="0.2">
      <c r="A11" s="17" t="s">
        <v>32</v>
      </c>
      <c r="B11" s="18">
        <v>10019846</v>
      </c>
      <c r="C11" s="19" t="s">
        <v>33</v>
      </c>
      <c r="D11" s="19" t="s">
        <v>34</v>
      </c>
      <c r="E11" s="19" t="s">
        <v>16</v>
      </c>
      <c r="F11" s="8">
        <v>21</v>
      </c>
      <c r="G11" s="3"/>
      <c r="H11" s="10">
        <v>29</v>
      </c>
      <c r="I11" s="6"/>
      <c r="J11" s="7">
        <v>5</v>
      </c>
      <c r="K11" s="3"/>
      <c r="L11" s="9">
        <v>5</v>
      </c>
      <c r="M11" s="6"/>
      <c r="N11" s="1">
        <f t="shared" si="0"/>
        <v>5</v>
      </c>
      <c r="O11" s="1" t="s">
        <v>57</v>
      </c>
      <c r="P11" s="1" t="s">
        <v>58</v>
      </c>
    </row>
    <row r="12" spans="1:16" ht="23.25" customHeight="1" x14ac:dyDescent="0.2">
      <c r="A12" s="17" t="s">
        <v>37</v>
      </c>
      <c r="B12" s="18">
        <v>10035410</v>
      </c>
      <c r="C12" s="19" t="s">
        <v>38</v>
      </c>
      <c r="D12" s="19" t="s">
        <v>39</v>
      </c>
      <c r="E12" s="19" t="s">
        <v>7</v>
      </c>
      <c r="F12" s="8">
        <v>28</v>
      </c>
      <c r="G12" s="3"/>
      <c r="H12" s="10">
        <v>11</v>
      </c>
      <c r="I12" s="6"/>
      <c r="J12" s="7">
        <v>5</v>
      </c>
      <c r="K12" s="3"/>
      <c r="L12" s="9">
        <v>5</v>
      </c>
      <c r="M12" s="6"/>
      <c r="N12" s="1">
        <f t="shared" ref="N12:N16" si="1">AVERAGE(J12:M12)</f>
        <v>5</v>
      </c>
      <c r="O12" s="1" t="s">
        <v>57</v>
      </c>
      <c r="P12" s="1" t="s">
        <v>58</v>
      </c>
    </row>
    <row r="13" spans="1:16" ht="23.25" customHeight="1" x14ac:dyDescent="0.2">
      <c r="A13" s="17" t="s">
        <v>40</v>
      </c>
      <c r="B13" s="18">
        <v>10004950</v>
      </c>
      <c r="C13" s="19" t="s">
        <v>41</v>
      </c>
      <c r="D13" s="19" t="s">
        <v>22</v>
      </c>
      <c r="E13" s="19" t="s">
        <v>15</v>
      </c>
      <c r="F13" s="8">
        <v>17</v>
      </c>
      <c r="G13" s="3"/>
      <c r="H13" s="10">
        <v>15</v>
      </c>
      <c r="I13" s="6"/>
      <c r="J13" s="7">
        <v>5</v>
      </c>
      <c r="K13" s="3"/>
      <c r="L13" s="9">
        <v>5</v>
      </c>
      <c r="M13" s="6"/>
      <c r="N13" s="1">
        <f t="shared" si="1"/>
        <v>5</v>
      </c>
      <c r="O13" s="1" t="s">
        <v>57</v>
      </c>
      <c r="P13" s="1" t="s">
        <v>58</v>
      </c>
    </row>
    <row r="14" spans="1:16" ht="23.25" customHeight="1" x14ac:dyDescent="0.2">
      <c r="A14" s="17" t="s">
        <v>45</v>
      </c>
      <c r="B14" s="18">
        <v>10004959</v>
      </c>
      <c r="C14" s="19" t="s">
        <v>46</v>
      </c>
      <c r="D14" s="19" t="s">
        <v>12</v>
      </c>
      <c r="E14" s="19" t="s">
        <v>13</v>
      </c>
      <c r="F14" s="5"/>
      <c r="G14" s="10">
        <v>33</v>
      </c>
      <c r="H14" s="3"/>
      <c r="I14" s="11">
        <v>33</v>
      </c>
      <c r="J14" s="5"/>
      <c r="K14" s="9">
        <v>5</v>
      </c>
      <c r="L14" s="3"/>
      <c r="M14" s="13">
        <v>5</v>
      </c>
      <c r="N14" s="1">
        <f t="shared" si="1"/>
        <v>5</v>
      </c>
      <c r="O14" s="1" t="s">
        <v>57</v>
      </c>
      <c r="P14" s="1" t="s">
        <v>58</v>
      </c>
    </row>
    <row r="15" spans="1:16" ht="23.25" customHeight="1" x14ac:dyDescent="0.2">
      <c r="A15" s="17" t="s">
        <v>47</v>
      </c>
      <c r="B15" s="18">
        <v>10004953</v>
      </c>
      <c r="C15" s="19" t="s">
        <v>48</v>
      </c>
      <c r="D15" s="19" t="s">
        <v>12</v>
      </c>
      <c r="E15" s="19" t="s">
        <v>13</v>
      </c>
      <c r="F15" s="5"/>
      <c r="G15" s="10">
        <v>31</v>
      </c>
      <c r="H15" s="10">
        <v>7</v>
      </c>
      <c r="I15" s="11">
        <v>31</v>
      </c>
      <c r="J15" s="5"/>
      <c r="K15" s="9">
        <v>5</v>
      </c>
      <c r="L15" s="9">
        <v>5</v>
      </c>
      <c r="M15" s="13">
        <v>5</v>
      </c>
      <c r="N15" s="1">
        <f t="shared" si="1"/>
        <v>5</v>
      </c>
      <c r="O15" s="1" t="s">
        <v>57</v>
      </c>
      <c r="P15" s="1" t="s">
        <v>58</v>
      </c>
    </row>
    <row r="16" spans="1:16" ht="23.25" customHeight="1" x14ac:dyDescent="0.2">
      <c r="A16" s="17" t="s">
        <v>30</v>
      </c>
      <c r="B16" s="18">
        <v>10029165</v>
      </c>
      <c r="C16" s="19" t="s">
        <v>31</v>
      </c>
      <c r="D16" s="19" t="s">
        <v>14</v>
      </c>
      <c r="E16" s="19" t="s">
        <v>4</v>
      </c>
      <c r="F16" s="8">
        <v>27</v>
      </c>
      <c r="G16" s="3"/>
      <c r="H16" s="10">
        <v>41</v>
      </c>
      <c r="I16" s="6"/>
      <c r="J16" s="7">
        <v>5</v>
      </c>
      <c r="K16" s="3"/>
      <c r="L16" s="9">
        <v>5</v>
      </c>
      <c r="M16" s="6"/>
      <c r="N16" s="1">
        <f t="shared" si="1"/>
        <v>5</v>
      </c>
      <c r="O16" s="1" t="s">
        <v>57</v>
      </c>
      <c r="P16" s="1" t="s">
        <v>58</v>
      </c>
    </row>
  </sheetData>
  <autoFilter ref="A2:P16"/>
  <sortState ref="A3:N130">
    <sortCondition descending="1" ref="N3:N130"/>
  </sortState>
  <mergeCells count="2">
    <mergeCell ref="J1:M1"/>
    <mergeCell ref="F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vv2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Moritz Peter</dc:creator>
  <cp:lastModifiedBy>Moritz Peter</cp:lastModifiedBy>
  <dcterms:created xsi:type="dcterms:W3CDTF">2015-03-30T11:09:14Z</dcterms:created>
  <dcterms:modified xsi:type="dcterms:W3CDTF">2015-04-14T10:48:12Z</dcterms:modified>
</cp:coreProperties>
</file>