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95" yWindow="105" windowWidth="7605" windowHeight="11640" tabRatio="952"/>
  </bookViews>
  <sheets>
    <sheet name="1a-ora_vagy_kreditvalt-kotelezo" sheetId="2" r:id="rId1"/>
    <sheet name="2a-elofeltetel_valtozas-kotelez" sheetId="5" r:id="rId2"/>
    <sheet name="2b-elofeltetel_valtozas-val" sheetId="14" r:id="rId3"/>
    <sheet name="3a-aj_szem_ritmus_valt-kotelezo" sheetId="6" r:id="rId4"/>
    <sheet name="3b-aj_szem_esvagy_ritmvalt-val" sheetId="15" r:id="rId5"/>
    <sheet name="4a-szamonkeres_forma_valt-kotel" sheetId="7" r:id="rId6"/>
    <sheet name="5a-cimvaltozas-kotelezok" sheetId="8" r:id="rId7"/>
    <sheet name="5b-cimvaltozas-val" sheetId="17" r:id="rId8"/>
    <sheet name="6a-ttf_valtozas-kotelezok" sheetId="9" r:id="rId9"/>
    <sheet name="6b-ttf_valtozas-val" sheetId="18" r:id="rId10"/>
    <sheet name="8b-uj_elektiv" sheetId="24" r:id="rId11"/>
    <sheet name="8c-uj_fakultativ" sheetId="22" r:id="rId12"/>
    <sheet name="9b-atminosites_fak-&gt;el" sheetId="19" r:id="rId13"/>
    <sheet name="10b-torles-valaszthatok" sheetId="23" r:id="rId14"/>
    <sheet name="12-FOSZ_tanterv" sheetId="12" r:id="rId15"/>
  </sheets>
  <definedNames>
    <definedName name="_xlnm._FilterDatabase" localSheetId="0" hidden="1">'1a-ora_vagy_kreditvalt-kotelezo'!$A$1:$AB$19</definedName>
    <definedName name="_xlnm._FilterDatabase" localSheetId="1" hidden="1">'2a-elofeltetel_valtozas-kotelez'!$A$1:$AK$3</definedName>
    <definedName name="_xlnm._FilterDatabase" localSheetId="3" hidden="1">'3a-aj_szem_ritmus_valt-kotelezo'!$A$1:$AE$7</definedName>
    <definedName name="_xlnm._FilterDatabase" localSheetId="4" hidden="1">'3b-aj_szem_esvagy_ritmvalt-val'!$A$1:$AH$17</definedName>
    <definedName name="_xlnm._FilterDatabase" localSheetId="8" hidden="1">'6a-ttf_valtozas-kotelezok'!$A$1:$AG$10</definedName>
    <definedName name="_xlnm._FilterDatabase" localSheetId="9" hidden="1">'6b-ttf_valtozas-val'!$A$1:$AH$19</definedName>
    <definedName name="_xlnm._FilterDatabase" localSheetId="11" hidden="1">'8c-uj_fakultativ'!$A$1:$AH$60</definedName>
  </definedNames>
  <calcPr calcId="145621"/>
</workbook>
</file>

<file path=xl/calcChain.xml><?xml version="1.0" encoding="utf-8"?>
<calcChain xmlns="http://schemas.openxmlformats.org/spreadsheetml/2006/main">
  <c r="N91" i="12" l="1"/>
  <c r="N52" i="12"/>
  <c r="N34" i="12"/>
  <c r="N18" i="12"/>
  <c r="N25" i="12"/>
  <c r="N9" i="12"/>
  <c r="N93" i="12" l="1"/>
</calcChain>
</file>

<file path=xl/sharedStrings.xml><?xml version="1.0" encoding="utf-8"?>
<sst xmlns="http://schemas.openxmlformats.org/spreadsheetml/2006/main" count="5032" uniqueCount="1209">
  <si>
    <t>Igény</t>
  </si>
  <si>
    <t>megj_hossz</t>
  </si>
  <si>
    <t>mintaegyseg_statusz</t>
  </si>
  <si>
    <t>mintaegyseg_id</t>
  </si>
  <si>
    <t>statusz</t>
  </si>
  <si>
    <t>mintaegysegkod</t>
  </si>
  <si>
    <t>tantargy_id</t>
  </si>
  <si>
    <t>megnevezes</t>
  </si>
  <si>
    <t>tantargykod</t>
  </si>
  <si>
    <t>felelos_eha</t>
  </si>
  <si>
    <t>felelos_beosztas</t>
  </si>
  <si>
    <t>nev_teljes</t>
  </si>
  <si>
    <t>egyseg</t>
  </si>
  <si>
    <t>felelos_email</t>
  </si>
  <si>
    <t>ritmus</t>
  </si>
  <si>
    <t>szemeszter</t>
  </si>
  <si>
    <t>eloadas_db</t>
  </si>
  <si>
    <t>gyakorlat_db</t>
  </si>
  <si>
    <t>ossz_db</t>
  </si>
  <si>
    <t>szeminarium_db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</si>
  <si>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</si>
  <si>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</si>
  <si>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</si>
  <si>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</si>
  <si>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</si>
  <si>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</si>
  <si>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jegykialakitas</t>
  </si>
  <si>
    <t>kredit</t>
  </si>
  <si>
    <t>Azonosító</t>
  </si>
  <si>
    <t>modul_HUN</t>
  </si>
  <si>
    <t/>
  </si>
  <si>
    <t>véglegesített</t>
  </si>
  <si>
    <t>egyetemi tanársegéd</t>
  </si>
  <si>
    <t>Orvosi Népegészségtani Intézet</t>
  </si>
  <si>
    <t>ősszel</t>
  </si>
  <si>
    <t>félévközi jegy</t>
  </si>
  <si>
    <t>egyetemi docens</t>
  </si>
  <si>
    <t>tavasszal</t>
  </si>
  <si>
    <t>KIIFAD.A.JPTE</t>
  </si>
  <si>
    <t>egyetemi tanár</t>
  </si>
  <si>
    <t>Dr. Kiss István</t>
  </si>
  <si>
    <t>istvan.kiss@aok.pte.hu</t>
  </si>
  <si>
    <t>teljesített</t>
  </si>
  <si>
    <t>-</t>
  </si>
  <si>
    <t>egyéb</t>
  </si>
  <si>
    <t>OFAET2</t>
  </si>
  <si>
    <t>egyetemi adjunktus</t>
  </si>
  <si>
    <t>OSAET2</t>
  </si>
  <si>
    <t>ajánlott szemeszter- és esetleg ritmusváltozás</t>
  </si>
  <si>
    <t>egyidejű felvétel</t>
  </si>
  <si>
    <t>Ordentliche/r Professor/in</t>
  </si>
  <si>
    <t>vizsga</t>
  </si>
  <si>
    <t>Alapozó</t>
  </si>
  <si>
    <t>szigorlat</t>
  </si>
  <si>
    <t>assistant professor</t>
  </si>
  <si>
    <t>kurzus címének változása</t>
  </si>
  <si>
    <t>OZPMI1</t>
  </si>
  <si>
    <t>Elektív</t>
  </si>
  <si>
    <t>professor</t>
  </si>
  <si>
    <t>előfeltétel változás</t>
  </si>
  <si>
    <t>számonkérési forma változás</t>
  </si>
  <si>
    <t>Klinikai</t>
  </si>
  <si>
    <t>aláírás</t>
  </si>
  <si>
    <t>SZJGACO.PTE</t>
  </si>
  <si>
    <t>Dr. Szeberényi József</t>
  </si>
  <si>
    <t>Orvosi Biológiai Intézet</t>
  </si>
  <si>
    <t>jozsef.szeberenyi@aok.pte.hu</t>
  </si>
  <si>
    <t>Kritérium követelmény</t>
  </si>
  <si>
    <t>OSAIMM</t>
  </si>
  <si>
    <t>GUZFAAO.PTE</t>
  </si>
  <si>
    <t>assistant lecturer</t>
  </si>
  <si>
    <t>Dr. Gurdán Zsuzsanna</t>
  </si>
  <si>
    <t>Fogászati és Szájsebészeti Klinika</t>
  </si>
  <si>
    <t>gurdanzs@freemail.hu</t>
  </si>
  <si>
    <t>OFPMI1</t>
  </si>
  <si>
    <t>OSAMB1</t>
  </si>
  <si>
    <t>OSAMB2</t>
  </si>
  <si>
    <t>OFPGNA</t>
  </si>
  <si>
    <t>tantárgyfelelős változás</t>
  </si>
  <si>
    <t>Új tantárgyfelelős: Dr. Pap Marianna</t>
  </si>
  <si>
    <t>MEA-AMB1</t>
  </si>
  <si>
    <t>Molecular Cell Biology 1</t>
  </si>
  <si>
    <t>MEA-AMB2</t>
  </si>
  <si>
    <t>Molecular Cell Biology 2</t>
  </si>
  <si>
    <t>BAAGABO.PTE</t>
  </si>
  <si>
    <t>Dr. Bán Ágnes</t>
  </si>
  <si>
    <t>parodontologiapecs@gmail.com</t>
  </si>
  <si>
    <t>Dr. Pap Marianna</t>
  </si>
  <si>
    <t>Pre-klinikai</t>
  </si>
  <si>
    <t>Ordentlicher Professor</t>
  </si>
  <si>
    <t>Assistent</t>
  </si>
  <si>
    <t>Chirurgische Propädeutik</t>
  </si>
  <si>
    <t>OFAANY</t>
  </si>
  <si>
    <t>RAMVAAP.PTE</t>
  </si>
  <si>
    <t>Dr. Radnai Márta Mária</t>
  </si>
  <si>
    <t>martaradnai@yahoo.com</t>
  </si>
  <si>
    <t>OFAPF2</t>
  </si>
  <si>
    <t>OFANAN</t>
  </si>
  <si>
    <t>SZINAJP.PTE</t>
  </si>
  <si>
    <t>Dr. Balásné Dr. Szántó Ildikó</t>
  </si>
  <si>
    <t>szanto.ildiko@pte.hu</t>
  </si>
  <si>
    <t>OFPKO2</t>
  </si>
  <si>
    <t>OFPFPP</t>
  </si>
  <si>
    <t>Kérjük, hogy a Fogszabályozás 1 elmélet és a Fogszabályozás 1 gyakorlat összevonásra kerüljön. Továbbá azt is kérvényezzük, hogy az összevont Fogszabályozás 1 kurzus KÖTELEZŐ tárgyként szerepeljen.</t>
  </si>
  <si>
    <t>MEM-EG1F</t>
  </si>
  <si>
    <t>Fogszabályozás 1. - gyakorlat</t>
  </si>
  <si>
    <t>OFEG1F</t>
  </si>
  <si>
    <t>HEGRAAI.PTE</t>
  </si>
  <si>
    <t>klinikai szakorvos</t>
  </si>
  <si>
    <t>Dr. Herényi Gejza</t>
  </si>
  <si>
    <t>poliklinika@digikabel.hu</t>
  </si>
  <si>
    <t>Kérjük, hogy a Fogszabályozás 2 elmélet és a Fogszabályozás 2 gyakorlat összevonásra kerüljön. Továbbá azt is kérvényezzük, hogy az összevont Fogszabályozás 2 kurzus KÖTELEZŐ tárgyként szerepeljen.</t>
  </si>
  <si>
    <t>MEM-EG2F</t>
  </si>
  <si>
    <t>Fogszabályozás 2. - gyakorlat</t>
  </si>
  <si>
    <t>OFEG2F</t>
  </si>
  <si>
    <t>Dr. Somoskövi István legyen az új tantárgyfelelős.</t>
  </si>
  <si>
    <t>MEM-EG3F</t>
  </si>
  <si>
    <t>Fogszabályozás 3. - gyakorlat</t>
  </si>
  <si>
    <t>OFEG3F</t>
  </si>
  <si>
    <t>Kérjük, hogy a Fogszabályozás 3 elmélet és a Fogszabályozás 3 gyakorlat összevonásra kerüljön. Továbbá azt is kérvényezzük, hogy az összevont Fogszabályozás 3 kurzus KÖTELEZŐ tárgyként szerepeljen.</t>
  </si>
  <si>
    <t>OFPSPR</t>
  </si>
  <si>
    <t>Írásbeli vizsgára módosuljon.</t>
  </si>
  <si>
    <t>MEM-KE1F</t>
  </si>
  <si>
    <t>Fogszabályozás 1. - elmélet</t>
  </si>
  <si>
    <t>OFKE1F</t>
  </si>
  <si>
    <t>MEM-KE2F</t>
  </si>
  <si>
    <t>Fogszabályozás 2. - elmélet</t>
  </si>
  <si>
    <t>OFKE2F</t>
  </si>
  <si>
    <t>Az új tantárgyfelelős Dr. Somoskövi István legyen.</t>
  </si>
  <si>
    <t>MEM-KE3F</t>
  </si>
  <si>
    <t>Fogszabályozás 3. - elmélet</t>
  </si>
  <si>
    <t>OFKE3F</t>
  </si>
  <si>
    <t>A vizsga helyett szigorlat legyen megadva.</t>
  </si>
  <si>
    <t>OFPOFO</t>
  </si>
  <si>
    <t>OFKGF1</t>
  </si>
  <si>
    <t>Dr. Sándor Balázs egyetemi tanársegédet szeretném új tantárgyfelelősnek jelölni.</t>
  </si>
  <si>
    <t>MEM-KGF1</t>
  </si>
  <si>
    <t>Gyermekfogászat 1.</t>
  </si>
  <si>
    <t>Kérném a tantárgyfelelős személyének megváltoztatását Dr. Sándor Balázs Attilára (SABFAA.T.JPTE)</t>
  </si>
  <si>
    <t>MEM-KGF2</t>
  </si>
  <si>
    <t>Gyermekfogászat 2.</t>
  </si>
  <si>
    <t>OFKGF2</t>
  </si>
  <si>
    <t>A tárgyat elméleti és gyakorlati kurzusra kívánom szétválasztani, külön kurzuskóddal. Ha lehetséges a következő évtől, ha nem akkor felmenő rendszerben. Indok: érdemjegy jobban motiválja a hallgatót, mint az aláírás, a gyakorlati munka fontos.</t>
  </si>
  <si>
    <t>MEM-KGNA</t>
  </si>
  <si>
    <t>Gnathológia</t>
  </si>
  <si>
    <t>Tisztelt Kurrikulum Bizottság!  Kérelmezni szeretném a tantárgy 9. szemeszterről 7. szemeszterre való áthelyezését. A tantárgy jobban illeszkedik a negyedéves tantárgyak közé. Az ötödév tematikájában idegentestet képez. Negyedév első félévében a hallgatók rendelkeznek mindazokkal az ismeretekkel, amelyek a Közegészségtan elsajátításához szükségesek, még az előfeltételek megváltoztatása sem szükséges.  Tisztelettel, Dr. Kiss István tantárgyfelelős</t>
  </si>
  <si>
    <t>MEM-KMEN</t>
  </si>
  <si>
    <t>Közegészségtan</t>
  </si>
  <si>
    <t>OFKMEN</t>
  </si>
  <si>
    <t>OLLPAAP.PTE</t>
  </si>
  <si>
    <t>Dr. Olasz Lajos</t>
  </si>
  <si>
    <t>olasz.lajos@pte.hu</t>
  </si>
  <si>
    <t>A lehető leghamarabb szeretnénk áttenni a tantárgy oktatását az őszi szemeszterre. Indoklás: klinikánkon zajlik az idei tanév II. félévétől a Sebészet1, Chirurgie1, Surgery1 tárgy cardiovascularis blokkjának oktatása is, mely az egész szemeszteren át tart. A tantárgyak átfedésben vannak, rendkívül nagy terhet róva intézetünkre, ill. az oktatókra. Klinikánk kis oktatói létszáma miatt súlyos gondok adódnak a párhuzamos oktatásban.</t>
  </si>
  <si>
    <t>MEM-PSPR-f</t>
  </si>
  <si>
    <t>Sebészeti propedeutika</t>
  </si>
  <si>
    <t>MEGMABO.PTE</t>
  </si>
  <si>
    <t>Dr. Menyhei Gábor</t>
  </si>
  <si>
    <t>Érsebészeti Tanszék</t>
  </si>
  <si>
    <t>menyhei.gabor@pte.hu</t>
  </si>
  <si>
    <t>Az előfeltételek között szerepeljen a Szájsebészeti propedeutika egyidejű felvétele, de azzal a kitétellel, hogy a nyári gyakorlatot megkezdeni csak a propedeutika tárgy aláírt félévi teljesítésével lehessen.</t>
  </si>
  <si>
    <t>MEM-RDAS</t>
  </si>
  <si>
    <t>Dentoalveoláris sebészeti gyakorlat</t>
  </si>
  <si>
    <t>OFRDAS</t>
  </si>
  <si>
    <t>OSAANY</t>
  </si>
  <si>
    <t>OSAPF2</t>
  </si>
  <si>
    <t>OSANAN</t>
  </si>
  <si>
    <t>OSAORB</t>
  </si>
  <si>
    <t>OSPKO2</t>
  </si>
  <si>
    <t>OSKKF1</t>
  </si>
  <si>
    <t>OSPFPP</t>
  </si>
  <si>
    <t>MEA-EG1F</t>
  </si>
  <si>
    <t>Orthodontics 1 - Practice</t>
  </si>
  <si>
    <t>OSEG1F</t>
  </si>
  <si>
    <t>clinical specialist</t>
  </si>
  <si>
    <t>Kérjük, hogy az Orthodontics 2 Theory és az Orthodontics 2 practice összevonásra kerüljön. Továbbá azt is kérvényezzük, hogy az összevont Orthodontics 2 kurzus KÖTELEZŐ tárgyként szerepeljen.</t>
  </si>
  <si>
    <t>MEA-EG2F</t>
  </si>
  <si>
    <t>Orthodontics 2 - Practice</t>
  </si>
  <si>
    <t>OSEG2F</t>
  </si>
  <si>
    <t>MEA-EG3F</t>
  </si>
  <si>
    <t>Orthodontics 3 - Practice</t>
  </si>
  <si>
    <t>OSEG3F</t>
  </si>
  <si>
    <t>OSKSZ2</t>
  </si>
  <si>
    <t>OSKPD1</t>
  </si>
  <si>
    <t>OSPOFO</t>
  </si>
  <si>
    <t>OSPSPR</t>
  </si>
  <si>
    <t>OSPPA2</t>
  </si>
  <si>
    <t>OSKGF2</t>
  </si>
  <si>
    <t>OSPMI1</t>
  </si>
  <si>
    <t>OSKGT2</t>
  </si>
  <si>
    <t>MEA-KE1F</t>
  </si>
  <si>
    <t>Orthodontics 1 - Theory</t>
  </si>
  <si>
    <t>OSKE1F</t>
  </si>
  <si>
    <t>Kérjük, hogy az Orthodontics 2 Theory és az Orthodontics 2 practice összevonásra kerüljön. Továbbá azt is kérvényezzük, hogy az összevont Fogszabályozás 2 kurzus KÖTELEZŐ tárgyként szerepeljen.</t>
  </si>
  <si>
    <t>MEA-KE2F</t>
  </si>
  <si>
    <t>Orthodontics 2 - Theory</t>
  </si>
  <si>
    <t>OSKE2F</t>
  </si>
  <si>
    <t>A félévközi jegy helyett írásbeli vizsga legyen a számonkérési forma.</t>
  </si>
  <si>
    <t>MEA-KE3F</t>
  </si>
  <si>
    <t>Orthodontics 3 - Theory</t>
  </si>
  <si>
    <t>OSKE3F</t>
  </si>
  <si>
    <t>A vizsga helyett szigorlat legyen a számonkérési forma.</t>
  </si>
  <si>
    <t>OSKGF1</t>
  </si>
  <si>
    <t>OSKFL4</t>
  </si>
  <si>
    <t>OSKPR2</t>
  </si>
  <si>
    <t>MEA-KGF1</t>
  </si>
  <si>
    <t>Paediatric Dentistry 1</t>
  </si>
  <si>
    <t>Kérném tantárgyfelelős megváltoztatását. Új tantárgyfelelős:  Dr. Sándor Balázs Attila (SABFAA.T.JPTE)</t>
  </si>
  <si>
    <t>MEA-KGF2</t>
  </si>
  <si>
    <t>Paediatric Dentistry 2</t>
  </si>
  <si>
    <t>MEA-KMEN</t>
  </si>
  <si>
    <t>Public Health</t>
  </si>
  <si>
    <t>OSKMEN</t>
  </si>
  <si>
    <t>Kérjük a tárgy címének megváltoztatását a nyelvtanilag helyes &amp;quot;Periodontology 1&amp;quot;-re</t>
  </si>
  <si>
    <t>MEA-KPD1</t>
  </si>
  <si>
    <t>Parodontology 1 - Parodontology</t>
  </si>
  <si>
    <t>Kérjük a kurzus címének megváltoztatását a nyelvtanilag helyes &amp;quot;Periodontology 2&amp;quot;-re</t>
  </si>
  <si>
    <t>MEA-KPR2</t>
  </si>
  <si>
    <t>Parodontology 2 - Diseases of the Oral Mucosa</t>
  </si>
  <si>
    <t>Kérjük a kurzus címének megváltoztatását a nyelvtanilag helyes &amp;quot;Periodontology 3&amp;quot;-ra</t>
  </si>
  <si>
    <t>MEA-KPR3</t>
  </si>
  <si>
    <t>Parodontology 3 - Parodontology</t>
  </si>
  <si>
    <t>OSKPR3</t>
  </si>
  <si>
    <t>MEA-PSPR-s</t>
  </si>
  <si>
    <t>Surgical Propaedeutics</t>
  </si>
  <si>
    <t>Az előfeltételek között szerepeljen a Oral Surgery: Basics tárgy egyidejű felvétele, de azzal a kitétellel, hogy a nyári gyakorlatot megkezdeni csak a propedeutika tárgy aláírt félévi teljesítésével lehessen.</t>
  </si>
  <si>
    <t>MEA-RDAS</t>
  </si>
  <si>
    <t>Dento-alveolar Surgery - Summer Practice</t>
  </si>
  <si>
    <t>OSRDAS</t>
  </si>
  <si>
    <t>OZAPF2</t>
  </si>
  <si>
    <t>OZAET2</t>
  </si>
  <si>
    <t>OZANAN</t>
  </si>
  <si>
    <t>OZPKO2</t>
  </si>
  <si>
    <t>Wissenschaftliche/r Mitarbeiter/in</t>
  </si>
  <si>
    <t>MEN-EG1F</t>
  </si>
  <si>
    <t>Kieferorthopädie 1. - Übung</t>
  </si>
  <si>
    <t>OZEG1F</t>
  </si>
  <si>
    <t>Klinische/r Facharzt/in</t>
  </si>
  <si>
    <t>MEN-EG2F</t>
  </si>
  <si>
    <t>Kieferorthopädie 2. - Übung</t>
  </si>
  <si>
    <t>OZEG2F</t>
  </si>
  <si>
    <t>MEN-EG3F</t>
  </si>
  <si>
    <t>Kieferorthopädie 3. - Übung</t>
  </si>
  <si>
    <t>OZEG3F</t>
  </si>
  <si>
    <t>MEN-KE1F</t>
  </si>
  <si>
    <t>Kieferorthopädie 1. - Theorie</t>
  </si>
  <si>
    <t>OZKE1F</t>
  </si>
  <si>
    <t>MEN-KE2F</t>
  </si>
  <si>
    <t>Kieferorthopädie 2. - Theorie</t>
  </si>
  <si>
    <t>OZKE2F</t>
  </si>
  <si>
    <t>MEN-KE3F</t>
  </si>
  <si>
    <t>Kieferorthopädie 3.</t>
  </si>
  <si>
    <t>OZKE3F</t>
  </si>
  <si>
    <t>A vizsga helyett szigorlat szerepeljen.</t>
  </si>
  <si>
    <t>MEN-KMEN</t>
  </si>
  <si>
    <t>Präventivmedizin</t>
  </si>
  <si>
    <t>OZKMEN</t>
  </si>
  <si>
    <t>OZPSPR</t>
  </si>
  <si>
    <t>MEN-PSPR-z</t>
  </si>
  <si>
    <t>besorolando</t>
  </si>
  <si>
    <t>i</t>
  </si>
  <si>
    <t>besorolas</t>
  </si>
  <si>
    <t>bes_kotelezo</t>
  </si>
  <si>
    <t>2 - így nem lehet</t>
  </si>
  <si>
    <t>eredeti óraszám</t>
  </si>
  <si>
    <t>új óraszám</t>
  </si>
  <si>
    <t>megj</t>
  </si>
  <si>
    <t>14-0-0</t>
  </si>
  <si>
    <t>14-28-0</t>
  </si>
  <si>
    <t>0-28-0</t>
  </si>
  <si>
    <t>Kieferorthopädie 3. - Theorie</t>
  </si>
  <si>
    <t>Kérelem</t>
  </si>
  <si>
    <t>rövkód</t>
  </si>
  <si>
    <t>DAS</t>
  </si>
  <si>
    <t>OFPORB p</t>
  </si>
  <si>
    <t>OSPORB p</t>
  </si>
  <si>
    <t>új előf.</t>
  </si>
  <si>
    <t>eredeti előf.</t>
  </si>
  <si>
    <t>OFPORB p,OFPFPP,OFPMI1</t>
  </si>
  <si>
    <t>OSPORB p,OSPFPP,OSPMI1</t>
  </si>
  <si>
    <t>kérelem</t>
  </si>
  <si>
    <t>honnan</t>
  </si>
  <si>
    <t>hova</t>
  </si>
  <si>
    <t>9/ősz</t>
  </si>
  <si>
    <t>6/tavasz</t>
  </si>
  <si>
    <t>7/ősz</t>
  </si>
  <si>
    <t>MEN</t>
  </si>
  <si>
    <t>SPR</t>
  </si>
  <si>
    <t>5/ősz</t>
  </si>
  <si>
    <t>E1F</t>
  </si>
  <si>
    <t>E2F</t>
  </si>
  <si>
    <t>E3F</t>
  </si>
  <si>
    <t>eredeti_jegykialakitas</t>
  </si>
  <si>
    <t>uj_jegykialakitas</t>
  </si>
  <si>
    <t>eredeti_megnevezes</t>
  </si>
  <si>
    <t>uj_megnevezes</t>
  </si>
  <si>
    <t>Periodontology 1 - Periodontology</t>
  </si>
  <si>
    <t>Periodontology 3 - Periodontology</t>
  </si>
  <si>
    <t>Periodontology 2 - Diseases of the Oral Mucosa</t>
  </si>
  <si>
    <t>MB1</t>
  </si>
  <si>
    <t>MB2</t>
  </si>
  <si>
    <t>GF1</t>
  </si>
  <si>
    <t>GF2</t>
  </si>
  <si>
    <t>eredeti_ttf</t>
  </si>
  <si>
    <t>uj_ttf</t>
  </si>
  <si>
    <t>beosztás</t>
  </si>
  <si>
    <t>Dr. Somoskövi István</t>
  </si>
  <si>
    <t xml:space="preserve"> Dr. Sándor Balázs Attila</t>
  </si>
  <si>
    <t>szakorvos</t>
  </si>
  <si>
    <t>OFPORB p,OFPSZP p,OFPMI1</t>
  </si>
  <si>
    <t>OSPORB p,OSPSZP p,OSPMI1</t>
  </si>
  <si>
    <t>OZRDAS</t>
  </si>
  <si>
    <t>Dr. Szalma József</t>
  </si>
  <si>
    <t>OZPORB p, OZPFPP, OZPMI1</t>
  </si>
  <si>
    <t>Dentoalveolare Chirurgische Übung</t>
  </si>
  <si>
    <t>OZPORB p, OZPSZP p, OZPMI2</t>
  </si>
  <si>
    <t>SZEM</t>
  </si>
  <si>
    <t>KÓD</t>
  </si>
  <si>
    <t>TANTÁRGYCÍM</t>
  </si>
  <si>
    <t>TANTÁRGYFELELŐS</t>
  </si>
  <si>
    <t>ELŐFELT 1</t>
  </si>
  <si>
    <t>ELŐFELT 2</t>
  </si>
  <si>
    <t>ELŐFELT 3</t>
  </si>
  <si>
    <t>EA</t>
  </si>
  <si>
    <t>GYA</t>
  </si>
  <si>
    <t>SZE</t>
  </si>
  <si>
    <t>ÖSSZ</t>
  </si>
  <si>
    <t>JEGY</t>
  </si>
  <si>
    <t>KREDIT</t>
  </si>
  <si>
    <t>OFABI1</t>
  </si>
  <si>
    <t>Biofizika 1.</t>
  </si>
  <si>
    <t>Dr. Nyitrai Miklós</t>
  </si>
  <si>
    <t>Biofizikai Intézet</t>
  </si>
  <si>
    <t>OFAMB1</t>
  </si>
  <si>
    <t>Molekuláris sejtbiológia 1.</t>
  </si>
  <si>
    <t>OFAORK</t>
  </si>
  <si>
    <t>Orvosi Kémia</t>
  </si>
  <si>
    <t>Dr. Ohmacht Róbert</t>
  </si>
  <si>
    <t>Biokémiai és Orvosi Kémiai Intézet</t>
  </si>
  <si>
    <t>OFAPV1</t>
  </si>
  <si>
    <t>Preventív fogászat 1.</t>
  </si>
  <si>
    <t>Dr. Szántó Ildikó</t>
  </si>
  <si>
    <t>OFROKA</t>
  </si>
  <si>
    <t>Orvosi kémia alapjai</t>
  </si>
  <si>
    <t>OFRTE1</t>
  </si>
  <si>
    <t>Testnevelés 1.</t>
  </si>
  <si>
    <t>Finak Gáborné Gombosi Eszter Gyöngyi</t>
  </si>
  <si>
    <t>OIG Testnevelési- és Sportközpont</t>
  </si>
  <si>
    <t>OFAAT1</t>
  </si>
  <si>
    <t>Általános anatómia 1.</t>
  </si>
  <si>
    <t>Dr. Tóth Pál</t>
  </si>
  <si>
    <t>Anatómiai Intézet</t>
  </si>
  <si>
    <t>OFASF1 p</t>
  </si>
  <si>
    <t>OFABEB</t>
  </si>
  <si>
    <t>Bevezetés a biokémiába</t>
  </si>
  <si>
    <t>OFABI2</t>
  </si>
  <si>
    <t>Biofizika 2.</t>
  </si>
  <si>
    <t>OFAMB2</t>
  </si>
  <si>
    <t>Molekuláris sejtbiológia 2.</t>
  </si>
  <si>
    <t>Preventív fogászat 2.</t>
  </si>
  <si>
    <t>OFASF1</t>
  </si>
  <si>
    <t>Szövet- és fejlődéstan 1.</t>
  </si>
  <si>
    <t>Dr. Horváth Judit</t>
  </si>
  <si>
    <t>OFAAT1 p</t>
  </si>
  <si>
    <t>OFRAFG</t>
  </si>
  <si>
    <t>Asszisztensi / fogtechnikai gyakorlat</t>
  </si>
  <si>
    <t>OFAPF2 p</t>
  </si>
  <si>
    <t>OFRTE2</t>
  </si>
  <si>
    <t>Testnevelés 2.</t>
  </si>
  <si>
    <t>OFAAA2</t>
  </si>
  <si>
    <t>Általános anatómia 2.</t>
  </si>
  <si>
    <t>Dr. Tamás Andrea</t>
  </si>
  <si>
    <t>OFASF2 p</t>
  </si>
  <si>
    <t>Fogászati anyagismeret</t>
  </si>
  <si>
    <t>Dr. Radnai Márta</t>
  </si>
  <si>
    <t>OFAAA2 p</t>
  </si>
  <si>
    <t>OFABKA</t>
  </si>
  <si>
    <t>Biokémia</t>
  </si>
  <si>
    <t>Dr. Berente Zoltán</t>
  </si>
  <si>
    <t>OFAET1</t>
  </si>
  <si>
    <t>Élettan 1.</t>
  </si>
  <si>
    <t>Dr. Karádi Zoltán</t>
  </si>
  <si>
    <t>Élettani Intézet</t>
  </si>
  <si>
    <t>OFASF2</t>
  </si>
  <si>
    <t>Szövet- és fejlődéstan 2.</t>
  </si>
  <si>
    <t>OFRTE3</t>
  </si>
  <si>
    <t>Testnevelés 3.</t>
  </si>
  <si>
    <t>Élettan 2.</t>
  </si>
  <si>
    <t>OFANAN p</t>
  </si>
  <si>
    <t>OFAFI1</t>
  </si>
  <si>
    <t>Fogászati klinikai informatika 1.</t>
  </si>
  <si>
    <t>Dr. Pótó László</t>
  </si>
  <si>
    <t>Bioanalitikai Intézet</t>
  </si>
  <si>
    <t>OFAIMM</t>
  </si>
  <si>
    <t>Az immunológia alapjai</t>
  </si>
  <si>
    <t>Dr. Németh Péter</t>
  </si>
  <si>
    <t>Immunológiai és Biotechnológiai Intézet</t>
  </si>
  <si>
    <t>OFAET2 p</t>
  </si>
  <si>
    <t>Általános és neuroanatómia, szövet- és fejlődéstan</t>
  </si>
  <si>
    <t>OFAOBA</t>
  </si>
  <si>
    <t>Orvosi Biokémia</t>
  </si>
  <si>
    <t>OFRAZV-I</t>
  </si>
  <si>
    <t>Angol szaknyelvi záróvizsga - írásbeli</t>
  </si>
  <si>
    <t>Dr. Rébék-Nagy Gábor</t>
  </si>
  <si>
    <t>Eü. Nyelvi és Kommunikációs Intézet</t>
  </si>
  <si>
    <t>OFRAZV-S</t>
  </si>
  <si>
    <t>Angol szaknyelvi záróvizsga - szóbeli</t>
  </si>
  <si>
    <t>OFRTE4</t>
  </si>
  <si>
    <t>Testnevelés 4.</t>
  </si>
  <si>
    <t>Fogpótlástani propedeutika</t>
  </si>
  <si>
    <t>OFPKO1</t>
  </si>
  <si>
    <t>Kórélettan 1.</t>
  </si>
  <si>
    <t>Dr. Balaskó Márta</t>
  </si>
  <si>
    <t>Kórélettani és Gerontológiai Intézet</t>
  </si>
  <si>
    <t>Orvosi és orális mikrobiológia 1.</t>
  </si>
  <si>
    <t>Dr. Szekeres Júlia</t>
  </si>
  <si>
    <t>Orvosi Mikrobiológiai és Immunitástani Intézet</t>
  </si>
  <si>
    <t>OFPPL1 p</t>
  </si>
  <si>
    <t>OFPORR</t>
  </si>
  <si>
    <t>Orális radiológia</t>
  </si>
  <si>
    <t>Dr. Marada Gyula</t>
  </si>
  <si>
    <t>OFPFPP p</t>
  </si>
  <si>
    <t>OFPPL1</t>
  </si>
  <si>
    <t>Pathológia fogorvostan hallgatóknak 1.</t>
  </si>
  <si>
    <t>Dr. Tornóczki Tamás</t>
  </si>
  <si>
    <t>Pathológiai Intézet</t>
  </si>
  <si>
    <t>OFPKO1 p</t>
  </si>
  <si>
    <t>OFPBPR</t>
  </si>
  <si>
    <t>Bevezetés a belgyógyászatba (propedeutika)</t>
  </si>
  <si>
    <t>Dr. Wittmann István</t>
  </si>
  <si>
    <t>II. sz. Belgyógyászati Klinika és Nephrológia</t>
  </si>
  <si>
    <t>OFPFL1</t>
  </si>
  <si>
    <t>Fogpótlástan 1.</t>
  </si>
  <si>
    <t>OFPOFO p</t>
  </si>
  <si>
    <t>OFPSZP p</t>
  </si>
  <si>
    <t>Kórélettan 2.</t>
  </si>
  <si>
    <t>OFPKRA</t>
  </si>
  <si>
    <t>Klinikai radiológia</t>
  </si>
  <si>
    <t>Dr. Battyáni István</t>
  </si>
  <si>
    <t>Radiológiai Klinika</t>
  </si>
  <si>
    <t>OFPSPR p</t>
  </si>
  <si>
    <t>Konzerváló fogászat - operatív fogászati propedeutika</t>
  </si>
  <si>
    <t>Dr. Ottóffy-Kende Dóra</t>
  </si>
  <si>
    <t>OFPORB</t>
  </si>
  <si>
    <t>Orális biológia</t>
  </si>
  <si>
    <t>Dr. Nagy Ákos Károly</t>
  </si>
  <si>
    <t xml:space="preserve">OFPPA2 </t>
  </si>
  <si>
    <t>Pathológia fogorvostan hallgatóknak 2.</t>
  </si>
  <si>
    <t>OFP-PL1</t>
  </si>
  <si>
    <t>OFPSZP</t>
  </si>
  <si>
    <t>Szájsebészeti propedeutika</t>
  </si>
  <si>
    <t>OFKBE1</t>
  </si>
  <si>
    <t>Belgyógyászat 1.</t>
  </si>
  <si>
    <t>OFPPA2</t>
  </si>
  <si>
    <t>OFKCAA</t>
  </si>
  <si>
    <t>Konzerváló fogászat - cariológia</t>
  </si>
  <si>
    <t>Dr. Lempel Edina</t>
  </si>
  <si>
    <t>fkj</t>
  </si>
  <si>
    <t>OFKFL2</t>
  </si>
  <si>
    <t>Fogpótlástan 2.</t>
  </si>
  <si>
    <t>OFKGT1</t>
  </si>
  <si>
    <t>Gyógyszertan 1.</t>
  </si>
  <si>
    <t>Dr. Helyes Zsuzsanna</t>
  </si>
  <si>
    <t>Farmakológiai és Farmakoterápiai Intézet</t>
  </si>
  <si>
    <t>OFKOPF</t>
  </si>
  <si>
    <t>Konzerváló fogászat - operatív fogászat</t>
  </si>
  <si>
    <t>Dr. Krajczár Károly</t>
  </si>
  <si>
    <t>OFKSZ1</t>
  </si>
  <si>
    <t>Szájsebészet 1.</t>
  </si>
  <si>
    <t>OFKGT1 p</t>
  </si>
  <si>
    <t>OFKBE2</t>
  </si>
  <si>
    <t>Belgyógyászat 2.</t>
  </si>
  <si>
    <t>Dr. Késmárky Gábor Róbert</t>
  </si>
  <si>
    <t>I. sz. Belgyógyászati Klinika</t>
  </si>
  <si>
    <t>OFKGT2 p</t>
  </si>
  <si>
    <t>OFKEND</t>
  </si>
  <si>
    <t>Konzerváló fogászat - endodontia</t>
  </si>
  <si>
    <t>OFKFL3</t>
  </si>
  <si>
    <t>Fogpótlástan 3.</t>
  </si>
  <si>
    <t>OFKGNA</t>
  </si>
  <si>
    <t>OFKGT2</t>
  </si>
  <si>
    <t>Gyógyszertan 2.</t>
  </si>
  <si>
    <t>OFKPD1</t>
  </si>
  <si>
    <t>Parodontológia 1. - Parodontológia</t>
  </si>
  <si>
    <t>OFKSZ2</t>
  </si>
  <si>
    <t>Szájsebészet 2.</t>
  </si>
  <si>
    <t>OFRINF</t>
  </si>
  <si>
    <t>Integrált fogászat</t>
  </si>
  <si>
    <t>OFKEND p</t>
  </si>
  <si>
    <t>OFKFL3 p</t>
  </si>
  <si>
    <t>OFKBOR</t>
  </si>
  <si>
    <t>Bőrgyógyászat</t>
  </si>
  <si>
    <t>Dr. Gyulai Rolland</t>
  </si>
  <si>
    <t>Bőr- Nemikórtani és Onkodermatológiai Klinika</t>
  </si>
  <si>
    <t>OFKEFE</t>
  </si>
  <si>
    <t>Esztétikus fogászat - elmélet</t>
  </si>
  <si>
    <t>OFKKF1 p</t>
  </si>
  <si>
    <t>OFKFL4</t>
  </si>
  <si>
    <t>Fogpótlástan 4.</t>
  </si>
  <si>
    <t>OFKFUL</t>
  </si>
  <si>
    <t>Fül-orr-gégegyógyászat</t>
  </si>
  <si>
    <t>Dr. Vóna Ida</t>
  </si>
  <si>
    <t>Fül-Orr-Gégészeti és Fej-Nyaksebészeti Klinika</t>
  </si>
  <si>
    <t>OFKGYE</t>
  </si>
  <si>
    <t>Gyermekgyógyászat</t>
  </si>
  <si>
    <t>Dr. Hollódy Katalin</t>
  </si>
  <si>
    <t>Gyermekgyógyászati Klinika</t>
  </si>
  <si>
    <t>OFKIGU</t>
  </si>
  <si>
    <t>Igazságügyi orvostan</t>
  </si>
  <si>
    <t>Dr. Könczöl Franciska</t>
  </si>
  <si>
    <t>Igazságügyi Orvostani Intézet</t>
  </si>
  <si>
    <t>OFKKF1</t>
  </si>
  <si>
    <t>Konzerváló fogászat - konzerváló fogászat 1.</t>
  </si>
  <si>
    <t>OFKPR2</t>
  </si>
  <si>
    <t>Parodontológia 2. - Szájnyálkahártya betegségek</t>
  </si>
  <si>
    <t>OFKSZ3</t>
  </si>
  <si>
    <t>Szájsebészet 3.</t>
  </si>
  <si>
    <t>OFKPR2 p</t>
  </si>
  <si>
    <t>OFKSZE</t>
  </si>
  <si>
    <t>Szemészet</t>
  </si>
  <si>
    <t>Dr. Varsányi László Balázs</t>
  </si>
  <si>
    <t>Szemészeti Klinika</t>
  </si>
  <si>
    <t>OFKSZN</t>
  </si>
  <si>
    <t>Szülészet - nőgyógyászat</t>
  </si>
  <si>
    <t>Dr. Drozgyik István</t>
  </si>
  <si>
    <t>Szülészeti és Nőgyógyászati Klinika</t>
  </si>
  <si>
    <t>OFKFL5</t>
  </si>
  <si>
    <t>Fogpótlástan 5.</t>
  </si>
  <si>
    <t>OFKGR3</t>
  </si>
  <si>
    <t>Gyermekfogászat 3.</t>
  </si>
  <si>
    <t>OFKKZ2</t>
  </si>
  <si>
    <t>Konzerváló fogászat - konzerváló fogászat 2.</t>
  </si>
  <si>
    <t>OFKPR3</t>
  </si>
  <si>
    <t>Parodontológia 3. - Parodontológia</t>
  </si>
  <si>
    <t>OFKSS4</t>
  </si>
  <si>
    <t>Szájsebészet 4.</t>
  </si>
  <si>
    <t>INTÉZET/KLINIKA</t>
  </si>
  <si>
    <t>8. szemeszter kredit:</t>
  </si>
  <si>
    <t>1. szemeszter kredit:</t>
  </si>
  <si>
    <t>2. szemeszter kredit:</t>
  </si>
  <si>
    <t>3. szemeszter kredit:</t>
  </si>
  <si>
    <t>4. szemeszter kredit:</t>
  </si>
  <si>
    <t>5. szemeszter kredit:</t>
  </si>
  <si>
    <t>6. szemeszter kredit:</t>
  </si>
  <si>
    <t>7. szemeszter kredit:</t>
  </si>
  <si>
    <t>9. szemeszter kredit:</t>
  </si>
  <si>
    <t>10. szemeszter kredit:</t>
  </si>
  <si>
    <t>összes kötelező kredit:</t>
  </si>
  <si>
    <t>*Az ajánlott tanterv szerint félévenként 30 kreditet szükséges teljesítenie a hallgatóknak, ezért a hallgató csak abban az esetben teljesíti adott félévben az ajánlott tantervet, amennyiben a jelen táblázatban felsorolt kötelező tantárgyakon kívül annyi kötelezően választható vagy szabadon választható tantárgyat is teljesít, amivel eléri a 30 kreditet.</t>
  </si>
  <si>
    <t>Fogorvos 2015 szak*  - ajánlott tanterv tervezete</t>
  </si>
  <si>
    <t>új</t>
  </si>
  <si>
    <t>Gnathology</t>
  </si>
  <si>
    <t>Gnathologie</t>
  </si>
  <si>
    <t>OSPGNA</t>
  </si>
  <si>
    <t>OZPGNA</t>
  </si>
  <si>
    <t>9 -&gt; 7</t>
  </si>
  <si>
    <t>(23-&gt;26)</t>
  </si>
  <si>
    <t>6-&gt;5</t>
  </si>
  <si>
    <t>(29-&gt;26)</t>
  </si>
  <si>
    <t>KATA MEGJEGYZÉSE</t>
  </si>
  <si>
    <t>KÉRÉS</t>
  </si>
  <si>
    <t>KÉRÉS RÉSZLETESEN</t>
  </si>
  <si>
    <t xml:space="preserve">4 betűs </t>
  </si>
  <si>
    <t>3betűs</t>
  </si>
  <si>
    <t>szakkod</t>
  </si>
  <si>
    <t>nyelv</t>
  </si>
  <si>
    <t>RITMUSVÁLTÁS: 6. TAVASZI -&gt; 6. MIND2</t>
  </si>
  <si>
    <t>Tisztelt Bizottság!
Kérném, hogy a kurzus az őszi szemeszterben is meghírdetésre kerülhessen!
Tisztelettel: Farkas Kornélia</t>
  </si>
  <si>
    <t>MEM-EABI</t>
  </si>
  <si>
    <t>OFEABI</t>
  </si>
  <si>
    <t>EABI</t>
  </si>
  <si>
    <t>ABI</t>
  </si>
  <si>
    <t>Alkalmazott biometria</t>
  </si>
  <si>
    <t>Borbásné Dr. Farkas Kornélia</t>
  </si>
  <si>
    <t>FOSZ</t>
  </si>
  <si>
    <t>AMAGYAR</t>
  </si>
  <si>
    <t>RITMUSVÁLTÁS: 2. TAVASZI -&gt; 2. MIND2</t>
  </si>
  <si>
    <t>Tisztelt Bizottság! Kérném, hogy engedélyezzék a kurzus őszi szemeszterben történő indításást is! Tisztelettel: Farkas Kornélia</t>
  </si>
  <si>
    <t>MEA-EABI</t>
  </si>
  <si>
    <t>OSEABI</t>
  </si>
  <si>
    <t>Applied Biometrics</t>
  </si>
  <si>
    <t>ANGOL</t>
  </si>
  <si>
    <t>Tisztelt Bizottság!
Kérném, hogy engedélyezzék a kurzus őszi szemeszterben történő indításást is!
Tisztelettel: Farkas Kornélia</t>
  </si>
  <si>
    <t>MEN-EABI</t>
  </si>
  <si>
    <t>OZEABI</t>
  </si>
  <si>
    <t>Angewandte Statistik</t>
  </si>
  <si>
    <t>NÉMET</t>
  </si>
  <si>
    <t>CÍMVÁLTOZÁS</t>
  </si>
  <si>
    <t>Anamnézis felvétel német nyelven 1.- Anamneseerhebung 1</t>
  </si>
  <si>
    <t>MEM-EAFN</t>
  </si>
  <si>
    <t>OFEAFN</t>
  </si>
  <si>
    <t>EAFN</t>
  </si>
  <si>
    <t>AFN</t>
  </si>
  <si>
    <t>Anamnézis felvétel német nyelven 1.</t>
  </si>
  <si>
    <t>Halász Renáta</t>
  </si>
  <si>
    <t>Egészségügyi Nyelvi és Kommunikációs Intézet</t>
  </si>
  <si>
    <t>mindkét félévben</t>
  </si>
  <si>
    <t>ELŐFELTÉTELVÁLTOZÁS: OFAMB2 HELYETT OFAIMM</t>
  </si>
  <si>
    <t>Immunológia Alapjai tantárgy teljesítése a fogorvos orvos és gyógyszerész szakon egyaránt</t>
  </si>
  <si>
    <t>MEM-EALL</t>
  </si>
  <si>
    <t>OFEALL</t>
  </si>
  <si>
    <t>EALL</t>
  </si>
  <si>
    <t>ALL</t>
  </si>
  <si>
    <t>Allergológia</t>
  </si>
  <si>
    <t>Dr. Berki Timea</t>
  </si>
  <si>
    <t>ELŐZMÉNY: A MEM-EESO NÉMET VÁLTOZATA, MAGYARON ELEKTÍV!!</t>
  </si>
  <si>
    <t>Az Egészségszociológia kurzus több éve sikeresen zajlik a magyar nyelvű képzésben, ennek alapján szeretnénk a következő tanévben német, majd a későbbiek folyamán angol nyelven is meghirdetni.</t>
  </si>
  <si>
    <t>ÚJ: MEN-EESO</t>
  </si>
  <si>
    <t>ÚJ: OZEESO</t>
  </si>
  <si>
    <t>EESO</t>
  </si>
  <si>
    <t>ESO</t>
  </si>
  <si>
    <t>Gesundheitssoziologie</t>
  </si>
  <si>
    <t>Dr. Füzesi Zsuzsanna</t>
  </si>
  <si>
    <t>Magatartástudományi Intézet</t>
  </si>
  <si>
    <t>Fakultatív</t>
  </si>
  <si>
    <t>törölt</t>
  </si>
  <si>
    <t>RITMUSVÁLTÁS: 7. ŐSZI -&gt;8. TAVASZI</t>
  </si>
  <si>
    <t>A kurzust a továbbiakban (csak) a tavaszi félévben kívánom meghirdetni. Ennek megfelelően a javasolt szemeszter a 8.</t>
  </si>
  <si>
    <t>MEM-EKVF</t>
  </si>
  <si>
    <t>OFEKVF</t>
  </si>
  <si>
    <t>EKVF</t>
  </si>
  <si>
    <t>KVF</t>
  </si>
  <si>
    <t>Kvantitatív farmakokinetika</t>
  </si>
  <si>
    <t>Dr. Pethő Gábor</t>
  </si>
  <si>
    <t>FELELŐS: DR. MARADA GYULA -&gt; DR. KENDE DÓRA</t>
  </si>
  <si>
    <t>Dr. Kende Dóra egyetemi tanársegédet szeretném új tantárgyfelelősnek jelölni.</t>
  </si>
  <si>
    <t>MEM-EOFP-B</t>
  </si>
  <si>
    <t>OFEOFP-B</t>
  </si>
  <si>
    <t>EOFP-B</t>
  </si>
  <si>
    <t>OFP-B</t>
  </si>
  <si>
    <t>Operatív fogászati propedeutika - gyakorlatok "B"</t>
  </si>
  <si>
    <t>OFPOFP</t>
  </si>
  <si>
    <t>MEM-EOFP-C</t>
  </si>
  <si>
    <t>OFEOFP-C</t>
  </si>
  <si>
    <t>EOFP-C</t>
  </si>
  <si>
    <t>OFP-C</t>
  </si>
  <si>
    <t>Operatív fogászati propedeutika - gyakorlatok "C"</t>
  </si>
  <si>
    <t>MEM-EOFP-D</t>
  </si>
  <si>
    <t>OFEOFP-D</t>
  </si>
  <si>
    <t>EOFP-D</t>
  </si>
  <si>
    <t>OFP-D</t>
  </si>
  <si>
    <t>Operatív fogászati propedeutika - gyakorlatok "D"</t>
  </si>
  <si>
    <t>ELŐZMÉNY: MEM-ETRO, NEM VOLT FOGÁSZ,  GYSZ VOLT, FELELŐS: DR. PÉTERFI ZOLTÁN -&gt; DR. FEISZT ZSÓFIA</t>
  </si>
  <si>
    <t>Új felelős Dr. Feiszt Zsófia (FEZFAEO.PTE)</t>
  </si>
  <si>
    <t>ÚJ: MEM-ETRO</t>
  </si>
  <si>
    <t>Ezt a tárgyat korábban MEM-ETRO kóddal a Műveleti Medicina Tanszék hirdette meg. A tárgy oktatását az Infektológia Tanszék veszi át, a kérelmet a Kurrikulum Bizottság felé korábban továbbítottuk.</t>
  </si>
  <si>
    <t>ÚJ: OFFTRO</t>
  </si>
  <si>
    <t>ETRO</t>
  </si>
  <si>
    <t>TRO</t>
  </si>
  <si>
    <t>Trópusi betegségek</t>
  </si>
  <si>
    <t>Dr. Péterfi Zoltán</t>
  </si>
  <si>
    <t>ELŐZMÉNY: MEA-ETRO ( 2012. FEBRUÁRJÁBAN A KUB MEGSZÜNTETTE, MOST VISSZA), NEM VOLT FOGÁSZ,  GYSZ VOLT, FELELŐS: DR. PÉTERFI ZOLTÁN -&gt; DR. FEISZT ZSÓFIA</t>
  </si>
  <si>
    <t>MEA-ETRO</t>
  </si>
  <si>
    <t>Ezt a tárgyat korábban OAETRO-T kóddal a Műveleti Medicina Tanszék hirdette meg. A tárgy oktatását az Infektológia Tanszék veszi át, a kérelmet a Kurrikulum Bizottság felé korábban továbbítottuk.</t>
  </si>
  <si>
    <t>ÚJ: OSFTRO</t>
  </si>
  <si>
    <t>Tropical Medicine</t>
  </si>
  <si>
    <t>ELŐZMÉNY: MEN-FTRO SZEMINÁRIUMKÉNT, DE NEM VOLT FOGÁSZ. A MÁSIK KÉT NYELVEN IS ÚJ A FOSZ</t>
  </si>
  <si>
    <t>Új tantárgyfelelős Feiszt Zsófia Dr. (FEZFAEO.PTE)</t>
  </si>
  <si>
    <t>MEN-ETRO</t>
  </si>
  <si>
    <t>MEN-TROP kódú tantárgy új meghirdetése</t>
  </si>
  <si>
    <t>ÚJ: OZFTRO</t>
  </si>
  <si>
    <t>Tropische Krankheiten</t>
  </si>
  <si>
    <t>ELŐFELTÉTEL: AT1 TELJ -&gt; AT1 (P), RITMUS: 3. ŐSZI -&gt; 4. TAVASZI, CÍMVÁLTOZÁS</t>
  </si>
  <si>
    <t>OOAAA1 ill. OFAAT1 egyidejű felvétel</t>
  </si>
  <si>
    <t>MEM-FANH</t>
  </si>
  <si>
    <t>tavaszi félév</t>
  </si>
  <si>
    <t>Az anatómia határterületei 1</t>
  </si>
  <si>
    <t>OFFANH</t>
  </si>
  <si>
    <t>FANH</t>
  </si>
  <si>
    <t>ANH</t>
  </si>
  <si>
    <t>Az anatómia határterületei</t>
  </si>
  <si>
    <t>Dr. Reglődi Dóra</t>
  </si>
  <si>
    <t>RITMUSVÁLTÁS: 1. ŐSZI -&gt; 1. MIND2</t>
  </si>
  <si>
    <t>A tárgyra nagy az érdeklődés, több éve maximális létszámmal megy, ezért kérjük a Tisztelt Bizottságot, hogy a tárgyat a tavaszi félévben is meghírdethessük</t>
  </si>
  <si>
    <t>MEN-FBCE</t>
  </si>
  <si>
    <t>OZFBCE</t>
  </si>
  <si>
    <t>FBCE</t>
  </si>
  <si>
    <t>BCE</t>
  </si>
  <si>
    <t>Kommunikationstraining für das Arzt-Patienten-Gespräch mit Rollenspielen</t>
  </si>
  <si>
    <t>Kerekes Zsuzsanna</t>
  </si>
  <si>
    <t>ELŐZMÉNY: NINCS, ÚJ KURZUS</t>
  </si>
  <si>
    <t>A demonstrátori munka elismerését szolgáló, azt támogató tantárgy. Fakultatív tárgyként történő elfogadását kérjük tisztelettel.</t>
  </si>
  <si>
    <t>ÚJ: MEM-FBD1</t>
  </si>
  <si>
    <t>ÚJ: OFFBD1</t>
  </si>
  <si>
    <t>FBD1</t>
  </si>
  <si>
    <t>BD1</t>
  </si>
  <si>
    <t>Demonstrátori munka 1.</t>
  </si>
  <si>
    <t>Dr. Czopf László József</t>
  </si>
  <si>
    <t>Tisztelt Kurrikulum Bizottság!  Szeretném kérelmezni, hogy a tantárgy mindkét félévben meghirdethető legyen.  Tisztelettel, Dr. Kiss István tantárgyfelelős</t>
  </si>
  <si>
    <t>MEM-FBET</t>
  </si>
  <si>
    <t>OFFBET</t>
  </si>
  <si>
    <t>FBET</t>
  </si>
  <si>
    <t>BET</t>
  </si>
  <si>
    <t>Boregészségtan</t>
  </si>
  <si>
    <t>MEA-FBET</t>
  </si>
  <si>
    <t>OSFBET</t>
  </si>
  <si>
    <t>Health Science of Wine</t>
  </si>
  <si>
    <t>FELELŐS: DR. HARTVIG NÓRA -&gt; DR. KILÁR FERENC</t>
  </si>
  <si>
    <t>A tárgy felelőse Hartvig Nóra, adjunktus, eltávozott a Pécsi Tudományegyetemről (családi okokból Budapestre költözött), ezért a tárgy oktatását Kilár Ferenc, egyetemi tanár, veszi át.</t>
  </si>
  <si>
    <t>MEM-FBMM</t>
  </si>
  <si>
    <t>OFFBMM</t>
  </si>
  <si>
    <t>FBMM</t>
  </si>
  <si>
    <t>BMM</t>
  </si>
  <si>
    <t>Bevezetés a molekula modellezésbe</t>
  </si>
  <si>
    <t>Dr. Hartvig Nóra</t>
  </si>
  <si>
    <t>FELELŐS: DR. HARTVIG NÓRA -&gt; DR. KILÁR FERENC, CÍMVÁLTOZÁS</t>
  </si>
  <si>
    <t>A tantárgyfelelős-váltást kérjük, mert Hartvig Nóra adjunktus eltávozott a Pécsi Tudományegyetemről (családi okokból Budapestre költözött). Kilár Ferenc egyetemi tanár átveszi a kurzus oktatását.</t>
  </si>
  <si>
    <t>MEA-FBMM</t>
  </si>
  <si>
    <t>A kurzus címét kérjük pontosítani: &amp;quot;Introduction to molecular modelling&amp;quot; címre</t>
  </si>
  <si>
    <t>OSFBMM</t>
  </si>
  <si>
    <t>Introduction of Molecular Modelling</t>
  </si>
  <si>
    <t>OSABI2</t>
  </si>
  <si>
    <t>RITMUSVÁLTOZÁS: 3. ŐSZI -&gt; 2. TAVASZI</t>
  </si>
  <si>
    <t>Kérem a magyar nyelvű kurzus meghirdetését ősziről tavaszi szemeszterre módosítani. Köszönettel: Birkás Béla</t>
  </si>
  <si>
    <t>MEM-FDAM</t>
  </si>
  <si>
    <t>OFFDAM</t>
  </si>
  <si>
    <t>FDAM</t>
  </si>
  <si>
    <t>DAM</t>
  </si>
  <si>
    <t>Az evolúciós nézőpont szerepe az orvoslásban: Darwini medicína</t>
  </si>
  <si>
    <t>Dr. Birkás Béla</t>
  </si>
  <si>
    <t>FOLYTATÁS: MEM-FDME. EZT A VÁLTOZATOT TÖRÖLNI KELL (12+2+0 HELYETT 26+0+2 LESZ)</t>
  </si>
  <si>
    <t>Tisztelt Kurrikulum Bizottság!
A Daganat megelőzhető! c. fakultatív kurzust a tavalyi év tapasztalatai azt mutatták, hogy a 14 óra nem bizonyult elegendőnek ahhoz, hogy a daganatok megelőzésének elméleti és gyakorlati kérdéseit is megfelelő mélységben tá</t>
  </si>
  <si>
    <t>MEM-FDAP</t>
  </si>
  <si>
    <t>OFFDAP</t>
  </si>
  <si>
    <t>FDAP</t>
  </si>
  <si>
    <t>DAP</t>
  </si>
  <si>
    <t>A daganat megelőzhető!</t>
  </si>
  <si>
    <t>Dr. Kiss Zsuzsanna</t>
  </si>
  <si>
    <t>FOLYTATÁS: MEA-FDME. EZT A VÁLTOZATOT TÖRÖLNI KELL (12+2+0 HELYETT 26+0+2 LESZ)</t>
  </si>
  <si>
    <t>Tisztelt Kurrikulum Bizottság!
Kérelmezni szeretném a foglalkozások számának változtatását a következőképpen: előadás: 26; szeminárium: 2; (össz-óraszám: 28). A tematikaváltozás miatt új tantárgyként létrehoztam. Az új kurzus elfogadása esetén a régit tö</t>
  </si>
  <si>
    <t>MEA-FDAP</t>
  </si>
  <si>
    <t>OSFDAP</t>
  </si>
  <si>
    <t>Cancer is Preventable!</t>
  </si>
  <si>
    <t>ELŐZMÉNY: NINCS, ÚJ KURZUS. NINCS MAGYAR VÁLTOZAT, VALÓSZÍNŰLEG MERT A MEDBIOTECH SZAKRA TERVEZIK</t>
  </si>
  <si>
    <t>Német program hallgatói is felvehessék a tantárgyat.</t>
  </si>
  <si>
    <t>ÚJ: MEA-FDIM</t>
  </si>
  <si>
    <t>ÚJ: OSFDIM</t>
  </si>
  <si>
    <t>FDIM</t>
  </si>
  <si>
    <t>DIM</t>
  </si>
  <si>
    <t>Immunology of the skin</t>
  </si>
  <si>
    <t>Dr. Simon Diána</t>
  </si>
  <si>
    <t>MEM-FEGN</t>
  </si>
  <si>
    <t>OFFEGN</t>
  </si>
  <si>
    <t>FEGN</t>
  </si>
  <si>
    <t>EGN</t>
  </si>
  <si>
    <t>Epigenetika - a gének feletti öröklődés orvosi vonatkozásai</t>
  </si>
  <si>
    <t>MEA-FEGN</t>
  </si>
  <si>
    <t>OSFEGN</t>
  </si>
  <si>
    <t>Epigenetics - Non-genetic Inheritance and its Medical Aspects</t>
  </si>
  <si>
    <t>ELŐZMÉNY: 2013-BAN A KUB TÖRÖLTE A FOGÁSZ VERZIÓT, MOST VISSZA. AZ ELŐFELTÉTEL ÚJ.</t>
  </si>
  <si>
    <t>Mindkét félévben kérem meghirdetni.
A hallgatói tudományos munka (TDK vagy diplomamunka) folyamatos az egész évben. Célszerű az ezt támogató kurzust mindkét félévben meghirdetni.</t>
  </si>
  <si>
    <t>MEM-FFM2</t>
  </si>
  <si>
    <t>ÚJ: OFFFM2</t>
  </si>
  <si>
    <t>FFM2</t>
  </si>
  <si>
    <t>FM2</t>
  </si>
  <si>
    <t>Adatelemzés 2.</t>
  </si>
  <si>
    <t>ELŐZMÉNY: 2013-BAN A KUB TÖRÖLTE A FOGÁSZ VERZIÓT, MOST VISSZA. RÉGEN AZ ELŐFELTÉTEL FMA VOLT. A BEÍRT 6. SZEMESZTER CSAK VÉLETLEN (A TÖBBI 7-RE VAN ÍRVA)</t>
  </si>
  <si>
    <t>MEA-FFM2</t>
  </si>
  <si>
    <t>ÚJ: OSFFM2</t>
  </si>
  <si>
    <t>Data Analysis 2</t>
  </si>
  <si>
    <t>RITMUSVÁLTÁS: 7. ŐSZI -&gt; 7. MIND2</t>
  </si>
  <si>
    <t>MEM-FFMA</t>
  </si>
  <si>
    <t>OFFFMA</t>
  </si>
  <si>
    <t>FFMA</t>
  </si>
  <si>
    <t>FMA</t>
  </si>
  <si>
    <t>Adatelemzés 1.</t>
  </si>
  <si>
    <t>MEA-FFMA</t>
  </si>
  <si>
    <t>OSFFMA</t>
  </si>
  <si>
    <t>Data Analysis 1</t>
  </si>
  <si>
    <t>Uj tantárgy. A javasolt tantárgy előadásai az elmúlt két évben informálisan már mentek. Az angol hallgatók körében népszerű volt. A tárgy kulcs-előadója miatt kérjük a csak angol nyelvű meghirdetés lehetőségét.</t>
  </si>
  <si>
    <t>ÚJ: MEA-FHTI</t>
  </si>
  <si>
    <t>ÚJ: OSFHTI</t>
  </si>
  <si>
    <t>FHTI</t>
  </si>
  <si>
    <t>HTI</t>
  </si>
  <si>
    <t>Efficient thesis writing</t>
  </si>
  <si>
    <t>Dr. Csernus Valér</t>
  </si>
  <si>
    <t>Új magyar nyelvű kurzusunk a TÁMOP 6.1.1.1 alprogram keretében kifejlesztett tantárgy, elengedhetetlenül fontos kommunikációs alapismereteket közvetít mind az általános orvos, mind pedig a fogorvos és gyógyszerész hallgatók számára.</t>
  </si>
  <si>
    <t>ÚJ: MEM-FKEG</t>
  </si>
  <si>
    <t>ÚJ: OFFKEG</t>
  </si>
  <si>
    <t>FKEG</t>
  </si>
  <si>
    <t>KEG</t>
  </si>
  <si>
    <t>Kommunikáció az egészségügyben. Alapismeretek a hatékony és meggyőző kommunikációhoz</t>
  </si>
  <si>
    <t>Új kurzus indítása iránti kérelem.</t>
  </si>
  <si>
    <t>ÚJ: MEM-FLLA</t>
  </si>
  <si>
    <t>ÚJ: OFFLLA</t>
  </si>
  <si>
    <t>FLLA</t>
  </si>
  <si>
    <t>LLA</t>
  </si>
  <si>
    <t>A látásról látványosan</t>
  </si>
  <si>
    <t>Dr. Buzás Péter</t>
  </si>
  <si>
    <t>ÚJ: MEA-FLLA</t>
  </si>
  <si>
    <t>ÚJ: OSFLLA</t>
  </si>
  <si>
    <t>A Spectacle of Vision</t>
  </si>
  <si>
    <t>Dr. Kvell Krisztián az új tantárgyfelelős</t>
  </si>
  <si>
    <t>MEM-FMGE</t>
  </si>
  <si>
    <t>OFFMGE</t>
  </si>
  <si>
    <t>FMGE</t>
  </si>
  <si>
    <t>MGE</t>
  </si>
  <si>
    <t>Molekuláris gerontológia</t>
  </si>
  <si>
    <t>Dr. Pongrácz Judit</t>
  </si>
  <si>
    <t>Gyógyszerészi Biotechnológia Tanszék</t>
  </si>
  <si>
    <t>MEA-FMGE</t>
  </si>
  <si>
    <t>OSFMGE</t>
  </si>
  <si>
    <t>Molecular Gerontology</t>
  </si>
  <si>
    <t>OSAET1</t>
  </si>
  <si>
    <t>ELŐZMÉNY: MEM-FMMP, KÉT RÉSZRE LETT SZEDVE, ÍGY A TÉMÁT 26 JÓRA HELYETT ÖSSZESEN 28+28 ÓRÁBAN TUDJA TÁRGYALNI</t>
  </si>
  <si>
    <t>ÚJ: MEM-FMM1</t>
  </si>
  <si>
    <t>Az óraszám 26-ról 28-ra emelése</t>
  </si>
  <si>
    <t>ÚJ: OFFMM1</t>
  </si>
  <si>
    <t>FMM1</t>
  </si>
  <si>
    <t>MM1</t>
  </si>
  <si>
    <t>Mikrobiológia másképp I.</t>
  </si>
  <si>
    <t>Dr. Schneider György</t>
  </si>
  <si>
    <t>ELŐZMÉNY: MEN-FMMP, KÉT RÉSZRE LETT SZEDVE, ÍGY A TÉMÁT 26 JÓRA HELYETT ÖSSZESEN 28+28 ÓRÁBAN TUDJA TÁRGYALNI</t>
  </si>
  <si>
    <t>ÚJ: MEN-FMM1</t>
  </si>
  <si>
    <t>ÚJ: OZFMM1</t>
  </si>
  <si>
    <t>Andere Aspekte der Mikrobiologie I.</t>
  </si>
  <si>
    <t>OZAOBA</t>
  </si>
  <si>
    <t>Az új kurzus a már korábban meglevő Mikrobiológia másképp I. című kurzus folytatása, a második féléves mikrobiológia oktatás témáinak megfelelő strukturálással és ismeretanyaggal.</t>
  </si>
  <si>
    <t>ÚJ: MEM-FMM2</t>
  </si>
  <si>
    <t>ÚJ: OFFMM2</t>
  </si>
  <si>
    <t>FMM2</t>
  </si>
  <si>
    <t>MM2</t>
  </si>
  <si>
    <t>Mikrobiológia másképp II.</t>
  </si>
  <si>
    <t>Az új kurzus a már korábban meglevő Andere Aspekte der Mikrobiologie I. című kurzus folytatása, a második féléves mikrobiológia oktatás témáinak megfelelő strukturálással és ismeretanyaggal.</t>
  </si>
  <si>
    <t>ÚJ: MEN-FMM2</t>
  </si>
  <si>
    <t>ÚJ: OZFMM2</t>
  </si>
  <si>
    <t>Andere Aspekte der Mikrobiologie II.</t>
  </si>
  <si>
    <t>új tanatárgy indítása</t>
  </si>
  <si>
    <t>ÚJ: MEM-FMNE</t>
  </si>
  <si>
    <t>ÚJ: OFFMNE</t>
  </si>
  <si>
    <t>FMNE</t>
  </si>
  <si>
    <t>MNE</t>
  </si>
  <si>
    <t>Molekuláris Neuroendokrinológia</t>
  </si>
  <si>
    <t>Dr. Ábrahám István Miklós</t>
  </si>
  <si>
    <t>FELELŐS: DR. JANCSÓ GÁBOR -&gt; DR. BOGNÁR LAURA</t>
  </si>
  <si>
    <t>Tisztelettel kérem a tantárgyfelelősi feladatok átadását dr. Bognár Laura-nak engedélyezni szíveskedjenek! Köszönettel!</t>
  </si>
  <si>
    <t>MEM-FMSG</t>
  </si>
  <si>
    <t>OFFMSG</t>
  </si>
  <si>
    <t>FMSG</t>
  </si>
  <si>
    <t>MSG</t>
  </si>
  <si>
    <t>Mikrosebészeti gyakorlatok</t>
  </si>
  <si>
    <t>Dr. Jancsó Gábor</t>
  </si>
  <si>
    <t>Sebészeti Oktató és Kutató Intézet</t>
  </si>
  <si>
    <t>OFEMUA</t>
  </si>
  <si>
    <t>MEA-FMST</t>
  </si>
  <si>
    <t>OSFMST</t>
  </si>
  <si>
    <t>FMST</t>
  </si>
  <si>
    <t>MST</t>
  </si>
  <si>
    <t>Microsurgical Techniques</t>
  </si>
  <si>
    <t>OSEMUA</t>
  </si>
  <si>
    <t>ELŐFELTÉTEL: OZEU1A ÉS OZEU1B TÖRLÉSE</t>
  </si>
  <si>
    <t>Kérem az előfeltételek törlését.</t>
  </si>
  <si>
    <t>MEN-FN03</t>
  </si>
  <si>
    <t>OZFN03</t>
  </si>
  <si>
    <t>FN03</t>
  </si>
  <si>
    <t>N03</t>
  </si>
  <si>
    <t>Analyse subjektiver Krankheitsgeschichten der Patienten 1.</t>
  </si>
  <si>
    <t>OZEU1A</t>
  </si>
  <si>
    <t>OZEU1B</t>
  </si>
  <si>
    <t>MEM-FN51</t>
  </si>
  <si>
    <t>címváltozás</t>
  </si>
  <si>
    <t>Kérem a cím módosításást a következők szerint: Az orvosi szaknyelv használatainak színterei 1.</t>
  </si>
  <si>
    <t>OFFN51</t>
  </si>
  <si>
    <t>FN51</t>
  </si>
  <si>
    <t>N51</t>
  </si>
  <si>
    <t>Az orvosi szaknyelv használatának színterei</t>
  </si>
  <si>
    <t>Dr. Koppán Ágnes</t>
  </si>
  <si>
    <t>RITMUSVÁLTÁS: 3. ŐSZI -&gt; 4. TAVASZI</t>
  </si>
  <si>
    <t>MEM-FPSF</t>
  </si>
  <si>
    <t>OFFPSF</t>
  </si>
  <si>
    <t>FPSF</t>
  </si>
  <si>
    <t>PSF</t>
  </si>
  <si>
    <t>Pszichológiai ismeretek fogorvosok számára</t>
  </si>
  <si>
    <t>ELEKTÍVBE MINŐSÍTÉS</t>
  </si>
  <si>
    <t>átminősítés fakultatívból elektív kurzusra</t>
  </si>
  <si>
    <t>Tisztelt Kurrikulum Bizottság!
Kérelmezni szeretném a tárgy elektív kurzussá minősítését.
A &amp;quot;Táplálkozás és a rák&amp;quot; kurzus meghirdetésétől kezdve szinte mindegyik alkalommal maximális  létszámot vonz. Mivel Magyarországon a daganatok (az elveszt</t>
  </si>
  <si>
    <t>MEM-FTAR</t>
  </si>
  <si>
    <t>OFFTAR</t>
  </si>
  <si>
    <t>FTAR</t>
  </si>
  <si>
    <t>TAR</t>
  </si>
  <si>
    <t>Táplálkozás és a rák</t>
  </si>
  <si>
    <t>MEA-FTAR</t>
  </si>
  <si>
    <t>OSFTAR</t>
  </si>
  <si>
    <t>Nutrition and Cancer</t>
  </si>
  <si>
    <t>Mindkét szemeszterben kérem meghirdetni.
A tárgy jellege és a jelentős hallgatói érdeklődés egyaránt indokolja, hogy akiknek nem sikerült az őszi félévben felvenni, tavasszal legyen lehetőségük.</t>
  </si>
  <si>
    <t>MEM-FTMR</t>
  </si>
  <si>
    <t>OFFTMR</t>
  </si>
  <si>
    <t>FTMR</t>
  </si>
  <si>
    <t>TMR</t>
  </si>
  <si>
    <t>Tanulási módszerek</t>
  </si>
  <si>
    <t>Mindkét szemeszterben kérem meghirdetni.
A tárgy jellege és a hallgatói igény egyaránt azt kívánja, hogy akik nem tudták felvenni ősszel, azok tavasszal felvehessék.</t>
  </si>
  <si>
    <t>MEA-FTMR</t>
  </si>
  <si>
    <t>OSFTMR</t>
  </si>
  <si>
    <t>University Learning Skills</t>
  </si>
  <si>
    <t>Tisztelt Bizottság!
Kérem engedélyezzék a kurzus indítását!
Tisztelettel: Farkas Kornélia</t>
  </si>
  <si>
    <t>ÚJ: MEM-FTSA</t>
  </si>
  <si>
    <t>ÚJ: OFFTSA</t>
  </si>
  <si>
    <t>FTSA</t>
  </si>
  <si>
    <t>TSA</t>
  </si>
  <si>
    <t>Diploma és TDK munkák adatainak statisztikai elemzése</t>
  </si>
  <si>
    <t>Tisztelt Bizottság!
Kérném a kurzus indításának engedélyezését!
Tisztelettel:
Farkas Kornélia</t>
  </si>
  <si>
    <t>ÚJ: MEA-FTSA</t>
  </si>
  <si>
    <t>ÚJ: OSFTSA</t>
  </si>
  <si>
    <t>Statistical analysis of Thesis and Student research projects</t>
  </si>
  <si>
    <t>Tisztelt Bizottság! Kérném a kurzus indításának engedélyezését! Tisztelettel: Farkas Kornélia</t>
  </si>
  <si>
    <t>ÚJ: MEN-FTSA</t>
  </si>
  <si>
    <t>ÚJ: OZFTSA</t>
  </si>
  <si>
    <t>Statistische Analyse der Dateien der Diplom-und WS-Arbeiten</t>
  </si>
  <si>
    <t>FELELŐS: Dr. Szeberényi József -&gt; Dr. Bátor Judit</t>
  </si>
  <si>
    <t>új tantárgyfelelős: Dr. Bátor Judit</t>
  </si>
  <si>
    <t>MEM-FVB1</t>
  </si>
  <si>
    <t>OFFVB1</t>
  </si>
  <si>
    <t>FVB1</t>
  </si>
  <si>
    <t>VB1</t>
  </si>
  <si>
    <t>Hogyan vizsgázzunk molekuláris sejtbiológiából? 1.</t>
  </si>
  <si>
    <t>FELELŐS: Dr. Szeberényi József -&gt; Dr. Berta Gergely</t>
  </si>
  <si>
    <t>új tantárgyfelelős: Dr. Berta Gergely</t>
  </si>
  <si>
    <t>MEA-FVB1</t>
  </si>
  <si>
    <t>OSFVB1</t>
  </si>
  <si>
    <t>How to Take the Exam in Molecular Cell Biology? 1</t>
  </si>
  <si>
    <t>MEM-FVB2</t>
  </si>
  <si>
    <t>OFFVB2</t>
  </si>
  <si>
    <t>FVB2</t>
  </si>
  <si>
    <t>VB2</t>
  </si>
  <si>
    <t>Hogyan vizsgázzunk molekuláris sejtbiológiából? 2.</t>
  </si>
  <si>
    <t>MEA-FVB2</t>
  </si>
  <si>
    <t>OSFVB2</t>
  </si>
  <si>
    <t>How to Take the Exam in Molecular Cell Biology? 2</t>
  </si>
  <si>
    <t>FELELŐS: DR. JANCSÓ GÁBOR -&gt; DR. NAGY TIBOR</t>
  </si>
  <si>
    <t>Tisztelettel kérem a tantárgyfelelősi feladatok átadását dr. Nagy Tibor-nak engedélyezni szíveskedjenek! Köszönettel!</t>
  </si>
  <si>
    <t>MEM-PMUA</t>
  </si>
  <si>
    <t>PMUA</t>
  </si>
  <si>
    <t>MUA</t>
  </si>
  <si>
    <t>Műtéttani alapismeretek</t>
  </si>
  <si>
    <t>MEA-PMUA</t>
  </si>
  <si>
    <t>Basic Surgical Techniques</t>
  </si>
  <si>
    <t>OSAAA2</t>
  </si>
  <si>
    <t>kell-e</t>
  </si>
  <si>
    <t>ELŐZMÉNY: MEM-EIM1, 2013-BAN A KUB MEGSZÜNTETTE A FOGÁSZT, MOST VISSZA</t>
  </si>
  <si>
    <t>MEM-EIM1</t>
  </si>
  <si>
    <t xml:space="preserve">ÚJ: OFEIM1 </t>
  </si>
  <si>
    <t>EIM1</t>
  </si>
  <si>
    <t>IM1</t>
  </si>
  <si>
    <t>Immunpathológia 1.</t>
  </si>
  <si>
    <t xml:space="preserve">ELŐZMÉNY: MEM-EIMG. Dr. Berki Tímea elektívként elfogadott kurzusának lehet az angol változata. Abból csak ÁOSZ van (2013-ban lett leállítva a fogász). </t>
  </si>
  <si>
    <t>ÚJ: MEA-EIMG</t>
  </si>
  <si>
    <t>ÚJ: OSFIMG</t>
  </si>
  <si>
    <t>EIMG</t>
  </si>
  <si>
    <t>IMG</t>
  </si>
  <si>
    <t>Immunological techniques in laboratory practice</t>
  </si>
  <si>
    <t>FOLYTATÁS NÉLKÜL MEGSZŰNIK</t>
  </si>
  <si>
    <t>MEA-EIPR</t>
  </si>
  <si>
    <t>OSEIPR</t>
  </si>
  <si>
    <t>EIPR</t>
  </si>
  <si>
    <t>IPR</t>
  </si>
  <si>
    <t>Implant Prosthodontics</t>
  </si>
  <si>
    <t>OSKFL3</t>
  </si>
  <si>
    <t>ELŐZMÉNY: A MEM-EKLP NÉMET VÁLTOZATA, A MAGYARON, ANGOLON ELEKTÍV</t>
  </si>
  <si>
    <t>ÚJ: MEN-EKLP</t>
  </si>
  <si>
    <t>ÚJ: OZEKLP</t>
  </si>
  <si>
    <t>EKLP</t>
  </si>
  <si>
    <t>KLP</t>
  </si>
  <si>
    <t>Klinikopathologie</t>
  </si>
  <si>
    <t>Dr. Kovács Krisztina</t>
  </si>
  <si>
    <t>OZPPL1</t>
  </si>
  <si>
    <t>ELŐZMÉNY: AZ MEM-FANH FOLYTATÁSA</t>
  </si>
  <si>
    <t>ÚJ: MEM-FAH2</t>
  </si>
  <si>
    <t>ÚJ: OFFAH2</t>
  </si>
  <si>
    <t>FAH2</t>
  </si>
  <si>
    <t>AH2</t>
  </si>
  <si>
    <t>Az anatómia határterületei 2.</t>
  </si>
  <si>
    <t>ELŐZMÉNY: MEM-FANH ANGOL VÁLTOZATA</t>
  </si>
  <si>
    <t>ÚJ: MEA-FANH</t>
  </si>
  <si>
    <t>ÚJ: OSFANH</t>
  </si>
  <si>
    <t>Borderline Anatomy</t>
  </si>
  <si>
    <t>OSAAT1</t>
  </si>
  <si>
    <t>ELŐZMÉNY: MEM-FANH NÉMET VÁLTOZATA</t>
  </si>
  <si>
    <t>ÚJ: MEN-FANH</t>
  </si>
  <si>
    <t>ÚJ: OZFANH</t>
  </si>
  <si>
    <t>Grenzbereiche der Anatomie</t>
  </si>
  <si>
    <t>OZAAT1</t>
  </si>
  <si>
    <t>ELŐZMÉNY: MEN-FBBM, MAGYARON, ANGOLON VAN FOGÁSZ, A NÉMETEN 2013BAN SZÜNTETTE MEG A KUB, MOST VISSZA</t>
  </si>
  <si>
    <t>MEN-FBBM</t>
  </si>
  <si>
    <t>ÚJ: OZFBBM</t>
  </si>
  <si>
    <t>FBBM</t>
  </si>
  <si>
    <t>BBM</t>
  </si>
  <si>
    <t>Einführung in die Biometrie</t>
  </si>
  <si>
    <t>ELŐZMÉNY: MEN-FBFM, MAGYARON, ANGOLON VAN FOGÁSZ, A NÉMETEN 2013BAN SZÜNTETTE MEG A KUB, MOST VISSZA</t>
  </si>
  <si>
    <t>MEN-FBFM</t>
  </si>
  <si>
    <t>ÚJ: OZFBFM</t>
  </si>
  <si>
    <t>FBFM</t>
  </si>
  <si>
    <t>BFM</t>
  </si>
  <si>
    <t>Problemlösung in Biometrie</t>
  </si>
  <si>
    <t>ÚJ: MEM-FCK1</t>
  </si>
  <si>
    <t>ÚJ: OFFCK1</t>
  </si>
  <si>
    <t>FCK1</t>
  </si>
  <si>
    <t>CK1</t>
  </si>
  <si>
    <t>Számítógépes készségek az egyetemen - 1</t>
  </si>
  <si>
    <t>ÚJ: MEA-FCK1</t>
  </si>
  <si>
    <t>ÚJ: OSFCK1</t>
  </si>
  <si>
    <t>Computer skills at the University - 1</t>
  </si>
  <si>
    <t>ÚJ: MEM-FCK2</t>
  </si>
  <si>
    <t>ÚJ: OFFCK2</t>
  </si>
  <si>
    <t>FCK2</t>
  </si>
  <si>
    <t>CK2</t>
  </si>
  <si>
    <t>Számítógépes készségek az egyetemen - 2</t>
  </si>
  <si>
    <t>ÚJ: MEA-FCK2</t>
  </si>
  <si>
    <t>ÚJ: OSFCK2</t>
  </si>
  <si>
    <t>Computer skills at the University - 2</t>
  </si>
  <si>
    <t>ELŐZMÉNY: MEM-FDAP. ÓRASZÁMVÁLTOZÁS MIATT (12+2+0 -&gt; 26+0+2 LETT)</t>
  </si>
  <si>
    <t>ÚJ: MEM-FDME</t>
  </si>
  <si>
    <t>ÚJ: OFFDME</t>
  </si>
  <si>
    <t>FDME</t>
  </si>
  <si>
    <t>DME</t>
  </si>
  <si>
    <t>ELŐZMÉNY: MEA-FDAP. ÓRASZÁMVÁLTOZÁS MIATT (12+2+0 -&gt; 26+0+2 LETT)</t>
  </si>
  <si>
    <t>ÚJ: MEA-FDME</t>
  </si>
  <si>
    <t>ÚJ: OSFDME</t>
  </si>
  <si>
    <t>Cancer is preventable!</t>
  </si>
  <si>
    <t>ÚJ: MEM-FEAM</t>
  </si>
  <si>
    <t>ÚJ: OGFAEM</t>
  </si>
  <si>
    <t>FEAM</t>
  </si>
  <si>
    <t>EAM</t>
  </si>
  <si>
    <t>Add el magad! - Prezentációs technikák</t>
  </si>
  <si>
    <t>Dr. Szentpéteri József</t>
  </si>
  <si>
    <t>AOK</t>
  </si>
  <si>
    <t>ÚJ: MEA-FEAM</t>
  </si>
  <si>
    <t>ÚJ: OSFAEM</t>
  </si>
  <si>
    <t>Sell yourself! - Presentation techniques</t>
  </si>
  <si>
    <t>ÚJ: MEM-FFEA</t>
  </si>
  <si>
    <t>ÚJ: OFFFEA</t>
  </si>
  <si>
    <t>FFEA</t>
  </si>
  <si>
    <t>FEA</t>
  </si>
  <si>
    <t>A fertőző betegségek epidemiológiájának alapjai</t>
  </si>
  <si>
    <t>ÚJ: MEA-FFEA</t>
  </si>
  <si>
    <t>ÚJ: OSFFEA</t>
  </si>
  <si>
    <t>Basics of infectious disease epidemiology</t>
  </si>
  <si>
    <t>ELŐZMÉNY: 2013-BAN A KUB TÖRÖLTE A FOGÁSZ VERZIÓT, MOST VISSZA. RÉGEN VOLT ELŐFELTÉTELE (OZFFMA)</t>
  </si>
  <si>
    <t>MEN-FFM2</t>
  </si>
  <si>
    <t>ÚJ: OZFFM2</t>
  </si>
  <si>
    <t>Databehandlung 2.</t>
  </si>
  <si>
    <t xml:space="preserve">ELŐZMÉNY: MEN-FFMA 2013-BAN A KUB TÖRÖLTE A FOGÁSZ VERZIÓT, MOST VISSZA. </t>
  </si>
  <si>
    <t>MEN-FFMA</t>
  </si>
  <si>
    <t>ÚJ: OZFFMA</t>
  </si>
  <si>
    <t>Databehandlung 1.</t>
  </si>
  <si>
    <t>ÚJ: MEM-FHEV</t>
  </si>
  <si>
    <t>ÚJ: OFFHEV</t>
  </si>
  <si>
    <t>FHEV</t>
  </si>
  <si>
    <t>HEV</t>
  </si>
  <si>
    <t>A human evolúció orvosi vonatkozásai</t>
  </si>
  <si>
    <t>Dr. Márk László</t>
  </si>
  <si>
    <t>ÚJ: MEA-FHEV</t>
  </si>
  <si>
    <t>ÚJ: OSFHEV</t>
  </si>
  <si>
    <t>Medical Aspects of Human Evolution</t>
  </si>
  <si>
    <t>UTÓDJA (ELŐDJE): MEA-FJEA</t>
  </si>
  <si>
    <t>MEA-FJAB</t>
  </si>
  <si>
    <t>OSFJAB</t>
  </si>
  <si>
    <t>FJAB</t>
  </si>
  <si>
    <t>JAB</t>
  </si>
  <si>
    <t>Diseases of Signal Transduction</t>
  </si>
  <si>
    <t>ifj. Dr. Sétáló György</t>
  </si>
  <si>
    <t>ÚJ: MEM-FKTE</t>
  </si>
  <si>
    <t>ÚJ: OFFKTE</t>
  </si>
  <si>
    <t>FKTE</t>
  </si>
  <si>
    <t>KTE</t>
  </si>
  <si>
    <t>Különböző nemzetek, vallások étrendi szokásainak táplálkozás-egészségtani vonatkozása</t>
  </si>
  <si>
    <t>Dr. Varjas Tímea</t>
  </si>
  <si>
    <t>ÚJ: MEA-FKTE</t>
  </si>
  <si>
    <t>ÚJ: OSFKTE</t>
  </si>
  <si>
    <t>Different nation's, religion's dietary habits in nutritional and health science aspects</t>
  </si>
  <si>
    <t>ELŐZMÉNY: MEM-FLOK, 2013-BAN A KUB BESZÜNTETTE A FOSZ-T, MOST VISSZA, BÁR ANNO VOLT ELŐFELTÉTELE</t>
  </si>
  <si>
    <t>MEM-FLOK</t>
  </si>
  <si>
    <t>ÚJ: OFFLOK</t>
  </si>
  <si>
    <t>FLOK</t>
  </si>
  <si>
    <t>LOK</t>
  </si>
  <si>
    <t>Klinikai terminológia alapjai</t>
  </si>
  <si>
    <t>Takáts Zsuzsanna</t>
  </si>
  <si>
    <t>ÚJ: MEM-FMEA</t>
  </si>
  <si>
    <t>ÚJ: OFFMEA</t>
  </si>
  <si>
    <t>FMEA</t>
  </si>
  <si>
    <t>MEA</t>
  </si>
  <si>
    <t>Mérgező állatok, állati mérgezések</t>
  </si>
  <si>
    <t>Dr. Gerencsér Gellért</t>
  </si>
  <si>
    <t>ÚJ: MEA-FMEA</t>
  </si>
  <si>
    <t>ÚJ: OSFMEA</t>
  </si>
  <si>
    <t>Poisonous and venomous animals, animal poisonings</t>
  </si>
  <si>
    <t>ÚJ: MEN-FMEA</t>
  </si>
  <si>
    <t>ÚJ: OZFMEA</t>
  </si>
  <si>
    <t>Giftige Tiere, tierische Vergiftungen</t>
  </si>
  <si>
    <t>FOLYTATÁS:  MEM-FMM1 ÉS MEM-FMM2 ( 26 ÓRA HELYETT KETTŐBE SZEDVE 28+28 ÓRÁBAN FOLYTATJÁK)</t>
  </si>
  <si>
    <t>MEM-FMMP</t>
  </si>
  <si>
    <t>OFFMMP</t>
  </si>
  <si>
    <t>FMMP</t>
  </si>
  <si>
    <t>MMP</t>
  </si>
  <si>
    <t>Mikrobiológia másképp</t>
  </si>
  <si>
    <t>FOLYTATÁS:  MEN-FMM1 ÉS MEN-FMM2 ( 26 ÓRA HELYETT KETTŐBE SZEDVE 28+28 ÓRÁBAN FOLYTATJÁK)</t>
  </si>
  <si>
    <t>MEN-FMMP</t>
  </si>
  <si>
    <t>OZFMMP</t>
  </si>
  <si>
    <t>Andere Aspekte der Mikrobiologie</t>
  </si>
  <si>
    <t>ÚJ: MEA-FMNE</t>
  </si>
  <si>
    <t>ÚJ: OSFMNE</t>
  </si>
  <si>
    <t>Molecular Neuroendocrinology</t>
  </si>
  <si>
    <t>ELŐZMÉNY: MEM-FN51 FOLYTATÁSA</t>
  </si>
  <si>
    <t>ÚJ: MEM-FN56</t>
  </si>
  <si>
    <t>ÚJ: OGFN56</t>
  </si>
  <si>
    <t>FN56</t>
  </si>
  <si>
    <t>N56</t>
  </si>
  <si>
    <t>Az orvosi szaknyelv használatának színterei 2.</t>
  </si>
  <si>
    <t>OFFBN1</t>
  </si>
  <si>
    <t>ELŐZMÉNY: NINCS, ÚJ KURZUS, EDDIG CSAK ÁOSZON VOLT</t>
  </si>
  <si>
    <t>MEM-FNA2</t>
  </si>
  <si>
    <t>ÚJ: OFFNA2</t>
  </si>
  <si>
    <t>FNA2</t>
  </si>
  <si>
    <t>NA2</t>
  </si>
  <si>
    <t>Anamnézis felvétel angol nyelven 2.</t>
  </si>
  <si>
    <t>ÚJ: MEM-FOKD</t>
  </si>
  <si>
    <t>ÚJ: MEA-FOKD</t>
  </si>
  <si>
    <t>ÚJ. OFFOKD</t>
  </si>
  <si>
    <t>FOKD</t>
  </si>
  <si>
    <t>OKD</t>
  </si>
  <si>
    <t>Okklúziós diagnosztika</t>
  </si>
  <si>
    <t>ÚJ: OSFOKD</t>
  </si>
  <si>
    <t>Occlusal diagnostics</t>
  </si>
  <si>
    <t>MEM-FSII</t>
  </si>
  <si>
    <t>OFFSII</t>
  </si>
  <si>
    <t>FSII</t>
  </si>
  <si>
    <t>SII</t>
  </si>
  <si>
    <t>A szakirodalom informatikája</t>
  </si>
  <si>
    <t>Dr. Kilár Ferenc</t>
  </si>
  <si>
    <t>MEA-FSII</t>
  </si>
  <si>
    <t>OSFSII</t>
  </si>
  <si>
    <t>Informatics of Medical Literature</t>
  </si>
  <si>
    <t>ELŐZMÉNY: FSL1 FOLYTATÁSA</t>
  </si>
  <si>
    <t>ÚJ: MEA-FSL2</t>
  </si>
  <si>
    <t>ÚJ: OSFSL2</t>
  </si>
  <si>
    <t>FSL2</t>
  </si>
  <si>
    <t>SL2</t>
  </si>
  <si>
    <t>Stanford Lectures II.: Behavioural Genetics</t>
  </si>
  <si>
    <t>Dr. Mátics Róbert</t>
  </si>
  <si>
    <t>OSFSL1</t>
  </si>
  <si>
    <t>ÚJ: MEM-FTAE</t>
  </si>
  <si>
    <t>ÚJ: MEA-FTAE</t>
  </si>
  <si>
    <t>ÚJ: OFFTAE</t>
  </si>
  <si>
    <t>FTAE</t>
  </si>
  <si>
    <t>TAE</t>
  </si>
  <si>
    <t>Tanulságos, műtéti esetek</t>
  </si>
  <si>
    <t>ÚJ: OSFTAE</t>
  </si>
  <si>
    <t>Instructive and surgical cases</t>
  </si>
  <si>
    <t>MEM-FTKM</t>
  </si>
  <si>
    <t>OFFTKM</t>
  </si>
  <si>
    <t>FTKM</t>
  </si>
  <si>
    <t>TKM</t>
  </si>
  <si>
    <t>Bevezetés a tudományos kutatások módszertanába</t>
  </si>
  <si>
    <t>ÚJ: MEM-FTMB</t>
  </si>
  <si>
    <t>ÚJ: OFFTMB</t>
  </si>
  <si>
    <t>FTMB</t>
  </si>
  <si>
    <t>TMB</t>
  </si>
  <si>
    <t>A tumorok molekuláris biológiája</t>
  </si>
  <si>
    <t>Dr. Pandur Edina</t>
  </si>
  <si>
    <t>Gyógyszerészi Biológiai Tanszék</t>
  </si>
  <si>
    <t>ÚJ: MEA-FTMB</t>
  </si>
  <si>
    <t>ÚJ: OSFTMB</t>
  </si>
  <si>
    <t>Molecular biology of tumors</t>
  </si>
  <si>
    <t>Basic Principles of Electron Microscopy in Clinical Practice and Biological Research</t>
  </si>
  <si>
    <t>Dr. Ábrahám Hajnalka Gabriella</t>
  </si>
  <si>
    <t>Központi Elektronmikroszkópos Laboratórium</t>
  </si>
  <si>
    <t>Basische Prinzipien von Elektronenmikroskopie im Praktikum und in der Forschung</t>
  </si>
  <si>
    <t>eredeti_elof</t>
  </si>
  <si>
    <t>uj_elof</t>
  </si>
  <si>
    <t>OZEU1A, OZEU1B</t>
  </si>
  <si>
    <t>HOVA</t>
  </si>
  <si>
    <t>HONNAN</t>
  </si>
  <si>
    <t>6/tavasszal</t>
  </si>
  <si>
    <t>2/tavasszal</t>
  </si>
  <si>
    <t>3/ősszel</t>
  </si>
  <si>
    <t>1/ősszel</t>
  </si>
  <si>
    <t>7/ősszel</t>
  </si>
  <si>
    <t>6/mindkét félév</t>
  </si>
  <si>
    <t>2/mindkét félév</t>
  </si>
  <si>
    <t>4/tavasszal</t>
  </si>
  <si>
    <t>1/mindkét félév</t>
  </si>
  <si>
    <t>7/mindkét félév</t>
  </si>
  <si>
    <t>8/tavasszal</t>
  </si>
  <si>
    <t>ttf</t>
  </si>
  <si>
    <t>Introduction to Molecular Modelling</t>
  </si>
  <si>
    <t>Az orvosi szaknyelv használatának színterei 1.</t>
  </si>
  <si>
    <t>Dr. Kvell Krisztián</t>
  </si>
  <si>
    <t>Dr. Bognár Laura</t>
  </si>
  <si>
    <t>Dr. Nagy Tibor</t>
  </si>
  <si>
    <t>Dr. Kende Dóra</t>
  </si>
  <si>
    <t>Dr. Feiszt Zsófia</t>
  </si>
  <si>
    <t>Dr. Bátor Judit</t>
  </si>
  <si>
    <t>Dr. Berta Gergely</t>
  </si>
  <si>
    <t>beosztas</t>
  </si>
  <si>
    <t>rezidens orvos</t>
  </si>
  <si>
    <t>elof</t>
  </si>
  <si>
    <t>TTF</t>
  </si>
  <si>
    <t>OFAFI1 p</t>
  </si>
  <si>
    <t>OSAFI1 p</t>
  </si>
  <si>
    <t>OFPMI1 p</t>
  </si>
  <si>
    <t>OZPMI1 p</t>
  </si>
  <si>
    <t>OFAOBA, OFPMI1 p</t>
  </si>
  <si>
    <t>OZAOBA, OZPMI1 p</t>
  </si>
  <si>
    <t>OFAMB1, OFAMB2</t>
  </si>
  <si>
    <t>OSAMB1, OSAMB2</t>
  </si>
  <si>
    <t>elutasítás</t>
  </si>
  <si>
    <t>elfogadás</t>
  </si>
  <si>
    <t>karspecifikus címválasztás</t>
  </si>
  <si>
    <t>(25-&gt;28)</t>
  </si>
  <si>
    <t>(28-&gt;25)</t>
  </si>
  <si>
    <t>felmenőtől eltekintve, HÖK nyilatkozattal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</si>
</sst>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theme="1"/>
      <name val="Calibri"/>
      <family val="2"/>
      <scheme val="minor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Calibri"/>
      <family val="2"/>
      <scheme val="minor"/>
    </font>
    <font>
      <b/>
      <sz val="7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theme="5" tint="-0.499984740745262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theme="5" tint="-0.499984740745262"/>
      <name val="Calibri"/>
      <family val="2"/>
      <charset val="238"/>
    </font>
    <font>
      <b/>
      <sz val="8"/>
      <color theme="5" tint="-0.499984740745262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2" tint="-0.249977111117893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/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5" fillId="6" borderId="0"/>
    <xf numFmtId="0" fontId="5" fillId="6" borderId="0"/>
  </cellStyleXfs>
  <cellXfs count="19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/>
    <xf numFmtId="0" fontId="3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5" borderId="4" xfId="0" applyFont="1" applyFill="1" applyBorder="1" applyAlignment="1" applyProtection="1">
      <alignment horizontal="right" vertical="center" wrapText="1"/>
    </xf>
    <xf numFmtId="0" fontId="2" fillId="9" borderId="0" xfId="0" applyFont="1" applyFill="1"/>
    <xf numFmtId="0" fontId="3" fillId="10" borderId="2" xfId="0" applyFont="1" applyFill="1" applyBorder="1" applyAlignment="1" applyProtection="1">
      <alignment vertical="center" wrapText="1"/>
    </xf>
    <xf numFmtId="0" fontId="3" fillId="10" borderId="3" xfId="0" applyFont="1" applyFill="1" applyBorder="1" applyAlignment="1" applyProtection="1">
      <alignment vertical="center" wrapText="1"/>
    </xf>
    <xf numFmtId="0" fontId="3" fillId="10" borderId="4" xfId="0" applyFont="1" applyFill="1" applyBorder="1" applyAlignment="1" applyProtection="1">
      <alignment horizontal="right"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right"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0" fillId="0" borderId="6" xfId="0" applyBorder="1"/>
    <xf numFmtId="0" fontId="1" fillId="12" borderId="7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1" fillId="13" borderId="1" xfId="0" applyFont="1" applyFill="1" applyBorder="1" applyAlignment="1" applyProtection="1">
      <alignment horizontal="center" vertical="center"/>
    </xf>
    <xf numFmtId="0" fontId="1" fillId="12" borderId="1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vertical="center" wrapText="1"/>
    </xf>
    <xf numFmtId="0" fontId="3" fillId="7" borderId="1" xfId="0" applyFont="1" applyFill="1" applyBorder="1" applyAlignment="1" applyProtection="1">
      <alignment vertical="center" wrapText="1"/>
    </xf>
    <xf numFmtId="0" fontId="2" fillId="7" borderId="1" xfId="0" applyFont="1" applyFill="1" applyBorder="1"/>
    <xf numFmtId="0" fontId="4" fillId="7" borderId="1" xfId="0" applyFont="1" applyFill="1" applyBorder="1"/>
    <xf numFmtId="0" fontId="3" fillId="5" borderId="17" xfId="0" applyFont="1" applyFill="1" applyBorder="1" applyAlignment="1" applyProtection="1">
      <alignment horizontal="right" vertical="center" wrapText="1"/>
    </xf>
    <xf numFmtId="0" fontId="3" fillId="10" borderId="17" xfId="0" applyFont="1" applyFill="1" applyBorder="1" applyAlignment="1" applyProtection="1">
      <alignment horizontal="right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right" vertical="center" wrapText="1"/>
    </xf>
    <xf numFmtId="0" fontId="3" fillId="10" borderId="1" xfId="0" applyFont="1" applyFill="1" applyBorder="1" applyAlignment="1" applyProtection="1">
      <alignment vertical="center" wrapText="1"/>
    </xf>
    <xf numFmtId="0" fontId="3" fillId="10" borderId="1" xfId="0" applyFont="1" applyFill="1" applyBorder="1" applyAlignment="1" applyProtection="1">
      <alignment horizontal="right" vertical="center" wrapText="1"/>
    </xf>
    <xf numFmtId="0" fontId="1" fillId="11" borderId="5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vertical="center" wrapText="1"/>
    </xf>
    <xf numFmtId="0" fontId="0" fillId="7" borderId="9" xfId="0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/>
    </xf>
    <xf numFmtId="0" fontId="3" fillId="10" borderId="19" xfId="0" applyFont="1" applyFill="1" applyBorder="1" applyAlignment="1" applyProtection="1">
      <alignment vertical="center" wrapText="1"/>
    </xf>
    <xf numFmtId="0" fontId="3" fillId="10" borderId="19" xfId="0" applyFont="1" applyFill="1" applyBorder="1" applyAlignment="1" applyProtection="1">
      <alignment horizontal="right" vertical="center" wrapText="1"/>
    </xf>
    <xf numFmtId="0" fontId="3" fillId="10" borderId="20" xfId="0" applyFont="1" applyFill="1" applyBorder="1" applyAlignment="1" applyProtection="1">
      <alignment horizontal="right" vertical="center" wrapText="1"/>
    </xf>
    <xf numFmtId="0" fontId="3" fillId="10" borderId="7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10" borderId="7" xfId="0" applyFont="1" applyFill="1" applyBorder="1" applyAlignment="1" applyProtection="1">
      <alignment horizontal="right" vertical="center" wrapText="1"/>
    </xf>
    <xf numFmtId="0" fontId="3" fillId="8" borderId="7" xfId="0" applyFont="1" applyFill="1" applyBorder="1" applyAlignment="1" applyProtection="1">
      <alignment horizontal="center" vertical="center" wrapText="1"/>
    </xf>
    <xf numFmtId="0" fontId="2" fillId="0" borderId="1" xfId="0" applyFont="1" applyBorder="1"/>
    <xf numFmtId="0" fontId="2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7" fillId="0" borderId="0" xfId="0" applyFont="1"/>
    <xf numFmtId="0" fontId="8" fillId="6" borderId="1" xfId="0" applyFont="1" applyFill="1" applyBorder="1" applyAlignment="1">
      <alignment horizontal="center"/>
    </xf>
    <xf numFmtId="0" fontId="9" fillId="6" borderId="1" xfId="1" applyFont="1" applyFill="1" applyBorder="1" applyAlignment="1">
      <alignment wrapText="1"/>
    </xf>
    <xf numFmtId="0" fontId="8" fillId="6" borderId="1" xfId="1" applyFont="1" applyFill="1" applyBorder="1" applyAlignment="1">
      <alignment vertical="center" wrapText="1"/>
    </xf>
    <xf numFmtId="0" fontId="9" fillId="6" borderId="1" xfId="1" applyFont="1" applyFill="1" applyBorder="1" applyAlignment="1">
      <alignment horizontal="left" wrapText="1"/>
    </xf>
    <xf numFmtId="0" fontId="9" fillId="6" borderId="1" xfId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/>
    </xf>
    <xf numFmtId="0" fontId="8" fillId="6" borderId="1" xfId="1" applyFont="1" applyFill="1" applyBorder="1" applyAlignment="1">
      <alignment horizontal="left" wrapText="1"/>
    </xf>
    <xf numFmtId="0" fontId="8" fillId="6" borderId="1" xfId="1" applyFont="1" applyFill="1" applyBorder="1" applyAlignment="1">
      <alignment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1" xfId="0" applyFont="1" applyFill="1" applyBorder="1" applyAlignment="1">
      <alignment wrapText="1"/>
    </xf>
    <xf numFmtId="0" fontId="9" fillId="6" borderId="1" xfId="2" applyFont="1" applyFill="1" applyBorder="1" applyAlignment="1">
      <alignment wrapText="1"/>
    </xf>
    <xf numFmtId="0" fontId="9" fillId="6" borderId="1" xfId="2" applyFont="1" applyFill="1" applyBorder="1" applyAlignment="1">
      <alignment horizontal="center" wrapText="1"/>
    </xf>
    <xf numFmtId="0" fontId="11" fillId="6" borderId="1" xfId="1" applyFont="1" applyFill="1" applyBorder="1" applyAlignment="1">
      <alignment horizontal="center" wrapText="1"/>
    </xf>
    <xf numFmtId="0" fontId="11" fillId="6" borderId="1" xfId="2" applyFont="1" applyFill="1" applyBorder="1" applyAlignment="1">
      <alignment horizontal="center" wrapText="1"/>
    </xf>
    <xf numFmtId="0" fontId="12" fillId="0" borderId="0" xfId="0" applyFont="1"/>
    <xf numFmtId="0" fontId="13" fillId="17" borderId="22" xfId="1" applyFont="1" applyFill="1" applyBorder="1" applyAlignment="1">
      <alignment horizontal="center"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7" fillId="15" borderId="1" xfId="0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wrapText="1"/>
    </xf>
    <xf numFmtId="0" fontId="14" fillId="0" borderId="0" xfId="0" applyFont="1" applyAlignment="1"/>
    <xf numFmtId="0" fontId="7" fillId="0" borderId="0" xfId="0" applyFont="1" applyAlignment="1"/>
    <xf numFmtId="0" fontId="17" fillId="15" borderId="1" xfId="0" applyFont="1" applyFill="1" applyBorder="1" applyAlignment="1">
      <alignment horizontal="center"/>
    </xf>
    <xf numFmtId="0" fontId="3" fillId="3" borderId="12" xfId="0" applyFont="1" applyFill="1" applyBorder="1" applyAlignment="1" applyProtection="1">
      <alignment vertical="center" wrapText="1"/>
    </xf>
    <xf numFmtId="0" fontId="3" fillId="4" borderId="28" xfId="0" applyFont="1" applyFill="1" applyBorder="1" applyAlignment="1" applyProtection="1">
      <alignment vertical="center" wrapText="1"/>
    </xf>
    <xf numFmtId="0" fontId="3" fillId="5" borderId="28" xfId="0" applyFont="1" applyFill="1" applyBorder="1" applyAlignment="1" applyProtection="1">
      <alignment horizontal="right" vertical="center" wrapText="1"/>
    </xf>
    <xf numFmtId="0" fontId="3" fillId="3" borderId="28" xfId="0" applyFont="1" applyFill="1" applyBorder="1" applyAlignment="1" applyProtection="1">
      <alignment vertical="center" wrapText="1"/>
    </xf>
    <xf numFmtId="0" fontId="3" fillId="5" borderId="29" xfId="0" applyFont="1" applyFill="1" applyBorder="1" applyAlignment="1" applyProtection="1">
      <alignment horizontal="right" vertical="center" wrapText="1"/>
    </xf>
    <xf numFmtId="0" fontId="3" fillId="5" borderId="12" xfId="0" applyFont="1" applyFill="1" applyBorder="1" applyAlignment="1" applyProtection="1">
      <alignment horizontal="right" vertical="center" wrapText="1"/>
    </xf>
    <xf numFmtId="0" fontId="3" fillId="6" borderId="12" xfId="0" applyFont="1" applyFill="1" applyBorder="1" applyAlignment="1" applyProtection="1">
      <alignment horizontal="right" vertical="center" wrapText="1"/>
    </xf>
    <xf numFmtId="0" fontId="3" fillId="7" borderId="12" xfId="0" applyFont="1" applyFill="1" applyBorder="1" applyAlignment="1" applyProtection="1">
      <alignment vertical="center" wrapText="1"/>
    </xf>
    <xf numFmtId="0" fontId="4" fillId="7" borderId="12" xfId="0" applyFont="1" applyFill="1" applyBorder="1"/>
    <xf numFmtId="0" fontId="3" fillId="4" borderId="30" xfId="0" applyFont="1" applyFill="1" applyBorder="1" applyAlignment="1" applyProtection="1">
      <alignment vertical="center" wrapText="1"/>
    </xf>
    <xf numFmtId="0" fontId="3" fillId="5" borderId="30" xfId="0" applyFont="1" applyFill="1" applyBorder="1" applyAlignment="1" applyProtection="1">
      <alignment horizontal="right" vertical="center" wrapText="1"/>
    </xf>
    <xf numFmtId="0" fontId="3" fillId="3" borderId="30" xfId="0" applyFont="1" applyFill="1" applyBorder="1" applyAlignment="1" applyProtection="1">
      <alignment vertical="center" wrapText="1"/>
    </xf>
    <xf numFmtId="0" fontId="3" fillId="5" borderId="31" xfId="0" applyFont="1" applyFill="1" applyBorder="1" applyAlignment="1" applyProtection="1">
      <alignment horizontal="right" vertical="center" wrapText="1"/>
    </xf>
    <xf numFmtId="0" fontId="3" fillId="3" borderId="32" xfId="0" applyFont="1" applyFill="1" applyBorder="1" applyAlignment="1" applyProtection="1">
      <alignment vertical="center" wrapText="1"/>
    </xf>
    <xf numFmtId="0" fontId="3" fillId="5" borderId="32" xfId="0" applyFont="1" applyFill="1" applyBorder="1" applyAlignment="1" applyProtection="1">
      <alignment horizontal="right" vertical="center" wrapText="1"/>
    </xf>
    <xf numFmtId="0" fontId="3" fillId="6" borderId="32" xfId="0" applyFont="1" applyFill="1" applyBorder="1" applyAlignment="1" applyProtection="1">
      <alignment horizontal="right" vertical="center" wrapText="1"/>
    </xf>
    <xf numFmtId="0" fontId="3" fillId="7" borderId="32" xfId="0" applyFont="1" applyFill="1" applyBorder="1" applyAlignment="1" applyProtection="1">
      <alignment vertical="center" wrapText="1"/>
    </xf>
    <xf numFmtId="0" fontId="4" fillId="7" borderId="32" xfId="0" applyFont="1" applyFill="1" applyBorder="1"/>
    <xf numFmtId="0" fontId="20" fillId="0" borderId="34" xfId="2" applyFont="1" applyFill="1" applyBorder="1" applyAlignment="1">
      <alignment vertical="center"/>
    </xf>
    <xf numFmtId="0" fontId="20" fillId="0" borderId="34" xfId="2" applyFont="1" applyFill="1" applyBorder="1" applyAlignment="1">
      <alignment horizontal="right" vertical="center"/>
    </xf>
    <xf numFmtId="0" fontId="20" fillId="0" borderId="34" xfId="1" applyFont="1" applyFill="1" applyBorder="1" applyAlignment="1">
      <alignment vertical="center" wrapText="1"/>
    </xf>
    <xf numFmtId="0" fontId="20" fillId="0" borderId="34" xfId="1" applyFont="1" applyFill="1" applyBorder="1" applyAlignment="1">
      <alignment horizontal="left" vertical="center"/>
    </xf>
    <xf numFmtId="0" fontId="20" fillId="0" borderId="34" xfId="2" applyFont="1" applyFill="1" applyBorder="1" applyAlignment="1">
      <alignment vertical="center" wrapText="1"/>
    </xf>
    <xf numFmtId="0" fontId="20" fillId="0" borderId="34" xfId="2" applyFont="1" applyFill="1" applyBorder="1" applyAlignment="1">
      <alignment horizontal="center" vertical="center"/>
    </xf>
    <xf numFmtId="0" fontId="20" fillId="0" borderId="34" xfId="2" applyFont="1" applyFill="1" applyBorder="1" applyAlignment="1">
      <alignment horizontal="left" vertical="center"/>
    </xf>
    <xf numFmtId="0" fontId="14" fillId="0" borderId="0" xfId="0" applyFont="1" applyFill="1"/>
    <xf numFmtId="0" fontId="19" fillId="15" borderId="33" xfId="2" applyFont="1" applyFill="1" applyBorder="1" applyAlignment="1">
      <alignment horizontal="center" vertical="center"/>
    </xf>
    <xf numFmtId="0" fontId="21" fillId="15" borderId="33" xfId="2" applyFont="1" applyFill="1" applyBorder="1" applyAlignment="1">
      <alignment horizontal="center" vertical="center"/>
    </xf>
    <xf numFmtId="0" fontId="21" fillId="15" borderId="33" xfId="2" applyFont="1" applyFill="1" applyBorder="1" applyAlignment="1">
      <alignment vertical="center" wrapText="1"/>
    </xf>
    <xf numFmtId="0" fontId="21" fillId="15" borderId="33" xfId="2" applyFont="1" applyFill="1" applyBorder="1" applyAlignment="1">
      <alignment horizontal="left" vertical="center"/>
    </xf>
    <xf numFmtId="0" fontId="19" fillId="15" borderId="36" xfId="2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left" vertical="center"/>
    </xf>
    <xf numFmtId="0" fontId="21" fillId="15" borderId="38" xfId="2" applyFont="1" applyFill="1" applyBorder="1" applyAlignment="1">
      <alignment horizontal="center" vertical="center"/>
    </xf>
    <xf numFmtId="0" fontId="21" fillId="15" borderId="38" xfId="2" applyFont="1" applyFill="1" applyBorder="1" applyAlignment="1">
      <alignment horizontal="center" vertical="center" wrapText="1"/>
    </xf>
    <xf numFmtId="0" fontId="21" fillId="15" borderId="38" xfId="2" applyFont="1" applyFill="1" applyBorder="1" applyAlignment="1">
      <alignment horizontal="left" vertical="center"/>
    </xf>
    <xf numFmtId="0" fontId="20" fillId="0" borderId="38" xfId="1" applyFont="1" applyFill="1" applyBorder="1" applyAlignment="1">
      <alignment horizontal="left" vertical="center"/>
    </xf>
    <xf numFmtId="0" fontId="20" fillId="0" borderId="38" xfId="2" applyFont="1" applyFill="1" applyBorder="1" applyAlignment="1">
      <alignment vertical="center"/>
    </xf>
    <xf numFmtId="0" fontId="20" fillId="0" borderId="38" xfId="2" applyFont="1" applyFill="1" applyBorder="1" applyAlignment="1">
      <alignment vertical="center" wrapText="1"/>
    </xf>
    <xf numFmtId="0" fontId="20" fillId="0" borderId="38" xfId="2" applyFont="1" applyFill="1" applyBorder="1" applyAlignment="1">
      <alignment horizontal="center" vertical="center"/>
    </xf>
    <xf numFmtId="0" fontId="20" fillId="0" borderId="38" xfId="2" applyFont="1" applyFill="1" applyBorder="1" applyAlignment="1">
      <alignment horizontal="left" vertical="center"/>
    </xf>
    <xf numFmtId="0" fontId="14" fillId="7" borderId="38" xfId="0" applyFont="1" applyFill="1" applyBorder="1"/>
    <xf numFmtId="0" fontId="14" fillId="7" borderId="38" xfId="0" quotePrefix="1" applyFont="1" applyFill="1" applyBorder="1"/>
    <xf numFmtId="0" fontId="19" fillId="15" borderId="33" xfId="2" applyFont="1" applyFill="1" applyBorder="1" applyAlignment="1">
      <alignment vertical="center" wrapText="1"/>
    </xf>
    <xf numFmtId="0" fontId="19" fillId="15" borderId="33" xfId="2" applyFont="1" applyFill="1" applyBorder="1" applyAlignment="1">
      <alignment horizontal="center" vertical="center" wrapText="1"/>
    </xf>
    <xf numFmtId="0" fontId="19" fillId="15" borderId="33" xfId="2" applyFont="1" applyFill="1" applyBorder="1" applyAlignment="1">
      <alignment horizontal="left" vertical="center"/>
    </xf>
    <xf numFmtId="0" fontId="20" fillId="0" borderId="37" xfId="2" applyFont="1" applyFill="1" applyBorder="1" applyAlignment="1">
      <alignment vertical="center"/>
    </xf>
    <xf numFmtId="0" fontId="19" fillId="15" borderId="38" xfId="2" applyFont="1" applyFill="1" applyBorder="1" applyAlignment="1">
      <alignment horizontal="center" vertical="center"/>
    </xf>
    <xf numFmtId="0" fontId="19" fillId="15" borderId="38" xfId="2" applyFont="1" applyFill="1" applyBorder="1" applyAlignment="1">
      <alignment horizontal="center" vertical="center" wrapText="1"/>
    </xf>
    <xf numFmtId="0" fontId="19" fillId="15" borderId="38" xfId="2" applyFont="1" applyFill="1" applyBorder="1" applyAlignment="1">
      <alignment horizontal="left" vertical="center"/>
    </xf>
    <xf numFmtId="0" fontId="22" fillId="15" borderId="38" xfId="0" applyFont="1" applyFill="1" applyBorder="1"/>
    <xf numFmtId="0" fontId="22" fillId="0" borderId="0" xfId="0" applyFont="1" applyFill="1"/>
    <xf numFmtId="0" fontId="21" fillId="15" borderId="36" xfId="2" applyFont="1" applyFill="1" applyBorder="1" applyAlignment="1">
      <alignment horizontal="center" vertical="center"/>
    </xf>
    <xf numFmtId="0" fontId="20" fillId="0" borderId="37" xfId="2" applyFont="1" applyFill="1" applyBorder="1" applyAlignment="1">
      <alignment horizontal="right" vertical="center"/>
    </xf>
    <xf numFmtId="0" fontId="21" fillId="15" borderId="39" xfId="2" applyFont="1" applyFill="1" applyBorder="1" applyAlignment="1">
      <alignment horizontal="left" vertical="center"/>
    </xf>
    <xf numFmtId="0" fontId="20" fillId="0" borderId="40" xfId="2" applyFont="1" applyFill="1" applyBorder="1" applyAlignment="1">
      <alignment horizontal="left" vertical="center"/>
    </xf>
    <xf numFmtId="0" fontId="21" fillId="15" borderId="38" xfId="2" applyFont="1" applyFill="1" applyBorder="1" applyAlignment="1">
      <alignment vertical="center" wrapText="1"/>
    </xf>
    <xf numFmtId="0" fontId="20" fillId="0" borderId="38" xfId="1" applyFont="1" applyFill="1" applyBorder="1" applyAlignment="1">
      <alignment vertical="center" wrapText="1"/>
    </xf>
    <xf numFmtId="0" fontId="20" fillId="7" borderId="38" xfId="2" applyFont="1" applyFill="1" applyBorder="1" applyAlignment="1">
      <alignment vertical="center" wrapText="1"/>
    </xf>
    <xf numFmtId="0" fontId="20" fillId="7" borderId="38" xfId="2" applyFont="1" applyFill="1" applyBorder="1" applyAlignment="1">
      <alignment vertical="center"/>
    </xf>
    <xf numFmtId="0" fontId="19" fillId="15" borderId="39" xfId="2" applyFont="1" applyFill="1" applyBorder="1" applyAlignment="1">
      <alignment horizontal="left" vertical="center"/>
    </xf>
    <xf numFmtId="0" fontId="19" fillId="15" borderId="38" xfId="2" applyFont="1" applyFill="1" applyBorder="1" applyAlignment="1">
      <alignment vertical="center" wrapText="1"/>
    </xf>
    <xf numFmtId="0" fontId="23" fillId="0" borderId="38" xfId="2" applyFont="1" applyFill="1" applyBorder="1" applyAlignment="1">
      <alignment horizontal="center" vertical="center"/>
    </xf>
    <xf numFmtId="0" fontId="20" fillId="0" borderId="38" xfId="2" quotePrefix="1" applyFont="1" applyFill="1" applyBorder="1" applyAlignment="1">
      <alignment vertical="center"/>
    </xf>
    <xf numFmtId="0" fontId="20" fillId="0" borderId="38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20" fillId="0" borderId="35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 wrapText="1"/>
    </xf>
    <xf numFmtId="0" fontId="20" fillId="0" borderId="0" xfId="1" applyFont="1" applyFill="1" applyBorder="1" applyAlignment="1">
      <alignment horizontal="left" vertical="center"/>
    </xf>
    <xf numFmtId="0" fontId="20" fillId="0" borderId="35" xfId="2" applyFont="1" applyFill="1" applyBorder="1" applyAlignment="1">
      <alignment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left" vertical="center"/>
    </xf>
    <xf numFmtId="0" fontId="20" fillId="0" borderId="4" xfId="2" applyFont="1" applyFill="1" applyBorder="1" applyAlignment="1">
      <alignment horizontal="right" vertical="center"/>
    </xf>
    <xf numFmtId="0" fontId="20" fillId="0" borderId="4" xfId="2" applyFont="1" applyFill="1" applyBorder="1" applyAlignment="1">
      <alignment vertical="center" wrapText="1"/>
    </xf>
    <xf numFmtId="0" fontId="20" fillId="0" borderId="4" xfId="2" applyFont="1" applyFill="1" applyBorder="1" applyAlignment="1">
      <alignment vertical="center"/>
    </xf>
    <xf numFmtId="0" fontId="20" fillId="0" borderId="4" xfId="2" applyFont="1" applyFill="1" applyBorder="1" applyAlignment="1">
      <alignment horizontal="center" vertical="center"/>
    </xf>
    <xf numFmtId="0" fontId="20" fillId="19" borderId="4" xfId="2" applyFont="1" applyFill="1" applyBorder="1" applyAlignment="1">
      <alignment horizontal="right" vertical="center"/>
    </xf>
    <xf numFmtId="0" fontId="14" fillId="0" borderId="34" xfId="0" applyFont="1" applyBorder="1"/>
    <xf numFmtId="0" fontId="24" fillId="8" borderId="34" xfId="0" applyFont="1" applyFill="1" applyBorder="1" applyAlignment="1" applyProtection="1">
      <alignment horizontal="right" vertical="center" wrapText="1"/>
    </xf>
    <xf numFmtId="0" fontId="14" fillId="0" borderId="4" xfId="0" applyFont="1" applyFill="1" applyBorder="1"/>
    <xf numFmtId="0" fontId="14" fillId="0" borderId="34" xfId="0" applyFont="1" applyFill="1" applyBorder="1"/>
    <xf numFmtId="0" fontId="24" fillId="0" borderId="34" xfId="0" applyFont="1" applyFill="1" applyBorder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right" vertical="center" wrapText="1"/>
    </xf>
    <xf numFmtId="0" fontId="19" fillId="15" borderId="41" xfId="2" applyFont="1" applyFill="1" applyBorder="1" applyAlignment="1">
      <alignment horizontal="center" vertical="center"/>
    </xf>
    <xf numFmtId="0" fontId="19" fillId="15" borderId="41" xfId="2" applyFont="1" applyFill="1" applyBorder="1" applyAlignment="1">
      <alignment horizontal="center" vertical="center" wrapText="1"/>
    </xf>
    <xf numFmtId="0" fontId="25" fillId="0" borderId="34" xfId="2" applyFont="1" applyFill="1" applyBorder="1" applyAlignment="1">
      <alignment vertical="center"/>
    </xf>
    <xf numFmtId="0" fontId="27" fillId="0" borderId="6" xfId="0" applyFont="1" applyBorder="1"/>
    <xf numFmtId="0" fontId="0" fillId="0" borderId="38" xfId="0" applyBorder="1"/>
    <xf numFmtId="0" fontId="0" fillId="7" borderId="38" xfId="0" applyFill="1" applyBorder="1" applyAlignment="1">
      <alignment wrapText="1"/>
    </xf>
    <xf numFmtId="0" fontId="3" fillId="6" borderId="0" xfId="0" applyFont="1" applyFill="1" applyBorder="1" applyAlignment="1" applyProtection="1">
      <alignment vertical="center" wrapText="1"/>
    </xf>
    <xf numFmtId="0" fontId="26" fillId="0" borderId="0" xfId="0" applyFont="1" applyFill="1"/>
    <xf numFmtId="0" fontId="28" fillId="6" borderId="1" xfId="1" applyFont="1" applyFill="1" applyBorder="1" applyAlignment="1">
      <alignment horizontal="center" wrapText="1"/>
    </xf>
    <xf numFmtId="0" fontId="8" fillId="6" borderId="1" xfId="2" applyFont="1" applyFill="1" applyBorder="1" applyAlignment="1">
      <alignment wrapText="1"/>
    </xf>
    <xf numFmtId="0" fontId="8" fillId="6" borderId="1" xfId="1" applyFont="1" applyFill="1" applyBorder="1" applyAlignment="1">
      <alignment horizontal="left"/>
    </xf>
    <xf numFmtId="0" fontId="8" fillId="14" borderId="1" xfId="1" applyFont="1" applyFill="1" applyBorder="1" applyAlignment="1">
      <alignment horizontal="center" wrapText="1"/>
    </xf>
    <xf numFmtId="0" fontId="18" fillId="6" borderId="1" xfId="0" applyFont="1" applyFill="1" applyBorder="1" applyAlignment="1">
      <alignment horizontal="center"/>
    </xf>
    <xf numFmtId="0" fontId="15" fillId="20" borderId="1" xfId="0" applyFont="1" applyFill="1" applyBorder="1"/>
    <xf numFmtId="0" fontId="0" fillId="7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7" borderId="15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3" fillId="6" borderId="27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5" fillId="17" borderId="1" xfId="0" applyFont="1" applyFill="1" applyBorder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6" fillId="16" borderId="5" xfId="1" applyFont="1" applyFill="1" applyBorder="1" applyAlignment="1">
      <alignment horizontal="right" wrapText="1"/>
    </xf>
    <xf numFmtId="0" fontId="6" fillId="16" borderId="21" xfId="1" applyFont="1" applyFill="1" applyBorder="1" applyAlignment="1">
      <alignment horizontal="right" wrapText="1"/>
    </xf>
    <xf numFmtId="0" fontId="6" fillId="16" borderId="6" xfId="1" applyFont="1" applyFill="1" applyBorder="1" applyAlignment="1">
      <alignment horizontal="right" wrapText="1"/>
    </xf>
    <xf numFmtId="0" fontId="16" fillId="18" borderId="26" xfId="0" applyFont="1" applyFill="1" applyBorder="1" applyAlignment="1">
      <alignment horizontal="center" vertical="center"/>
    </xf>
  </cellXfs>
  <cellStyles count="3">
    <cellStyle name="Normál" xfId="0" builtinId="0"/>
    <cellStyle name="Normál_Munka1" xfId="2"/>
    <cellStyle name="Normál_Munka2" xfId="1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tabSelected="1" topLeftCell="B1" workbookViewId="0">
      <pane ySplit="1" topLeftCell="A2" activePane="bottomLeft" state="frozen"/>
      <selection pane="bottomLeft" activeCell="G28" sqref="G28"/>
    </sheetView>
  </sheetViews>
  <sheetFormatPr defaultRowHeight="18.75" customHeight="1" x14ac:dyDescent="0.25"/>
  <cols>
    <col min="1" max="1" width="9.140625" hidden="1" customWidth="1"/>
    <col min="2" max="2" width="5" customWidth="1"/>
    <col min="3" max="6" width="9.140625" hidden="1" customWidth="1"/>
    <col min="7" max="7" width="23.85546875" bestFit="1" customWidth="1"/>
    <col min="8" max="8" width="9.85546875" customWidth="1"/>
    <col min="9" max="10" width="9.140625" hidden="1" customWidth="1"/>
    <col min="11" max="11" width="23.5703125" bestFit="1" customWidth="1"/>
    <col min="12" max="12" width="28.140625" bestFit="1" customWidth="1"/>
    <col min="13" max="14" width="9.140625" hidden="1" customWidth="1"/>
    <col min="16" max="25" width="9.140625" hidden="1" customWidth="1"/>
    <col min="26" max="26" width="12.140625" customWidth="1"/>
    <col min="28" max="28" width="9.140625" hidden="1" customWidth="1"/>
    <col min="29" max="29" width="12.42578125" bestFit="1" customWidth="1"/>
    <col min="30" max="30" width="11.5703125" customWidth="1"/>
    <col min="31" max="31" width="24.28515625" customWidth="1"/>
  </cols>
  <sheetData>
    <row r="1" spans="1:31" ht="18.75" customHeight="1" x14ac:dyDescent="0.25">
      <c r="A1" s="1" t="s">
        <v>0</v>
      </c>
      <c r="B1" s="10" t="s">
        <v>270</v>
      </c>
      <c r="C1" s="1" t="s">
        <v>1</v>
      </c>
      <c r="D1" s="1" t="s">
        <v>3</v>
      </c>
      <c r="E1" s="1" t="s">
        <v>5</v>
      </c>
      <c r="F1" s="1" t="s">
        <v>6</v>
      </c>
      <c r="G1" s="10" t="s">
        <v>7</v>
      </c>
      <c r="H1" s="10" t="s">
        <v>8</v>
      </c>
      <c r="I1" s="1" t="s">
        <v>9</v>
      </c>
      <c r="J1" s="1" t="s">
        <v>10</v>
      </c>
      <c r="K1" s="10" t="s">
        <v>11</v>
      </c>
      <c r="L1" s="10" t="s">
        <v>12</v>
      </c>
      <c r="M1" s="1" t="s">
        <v>13</v>
      </c>
      <c r="N1" s="1" t="s">
        <v>14</v>
      </c>
      <c r="O1" s="10" t="s">
        <v>15</v>
      </c>
      <c r="P1" s="1" t="s">
        <v>16</v>
      </c>
      <c r="Q1" s="1" t="s">
        <v>17</v>
      </c>
      <c r="R1" s="1" t="s">
        <v>19</v>
      </c>
      <c r="S1" s="1" t="s">
        <v>18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0" t="s">
        <v>26</v>
      </c>
      <c r="AA1" s="10" t="s">
        <v>27</v>
      </c>
      <c r="AB1" s="1" t="s">
        <v>29</v>
      </c>
      <c r="AC1" s="16" t="s">
        <v>263</v>
      </c>
      <c r="AD1" s="16" t="s">
        <v>264</v>
      </c>
      <c r="AE1" s="1" t="s">
        <v>265</v>
      </c>
    </row>
    <row r="2" spans="1:31" ht="18.75" customHeight="1" x14ac:dyDescent="0.25">
      <c r="A2" s="11" t="s">
        <v>44</v>
      </c>
      <c r="B2" s="12" t="s">
        <v>103</v>
      </c>
      <c r="C2" s="13">
        <v>197</v>
      </c>
      <c r="D2" s="13">
        <v>8039</v>
      </c>
      <c r="E2" s="11" t="s">
        <v>122</v>
      </c>
      <c r="F2" s="13">
        <v>12957</v>
      </c>
      <c r="G2" s="11" t="s">
        <v>123</v>
      </c>
      <c r="H2" s="17" t="s">
        <v>124</v>
      </c>
      <c r="I2" s="11" t="s">
        <v>107</v>
      </c>
      <c r="J2" s="11" t="s">
        <v>108</v>
      </c>
      <c r="K2" s="11" t="s">
        <v>109</v>
      </c>
      <c r="L2" s="11" t="s">
        <v>72</v>
      </c>
      <c r="M2" s="11" t="s">
        <v>110</v>
      </c>
      <c r="N2" s="11" t="s">
        <v>34</v>
      </c>
      <c r="O2" s="13">
        <v>7</v>
      </c>
      <c r="P2" s="13">
        <v>14</v>
      </c>
      <c r="Q2" s="13">
        <v>0</v>
      </c>
      <c r="R2" s="13">
        <v>0</v>
      </c>
      <c r="S2" s="13">
        <v>14</v>
      </c>
      <c r="T2" s="11" t="s">
        <v>96</v>
      </c>
      <c r="U2" s="11" t="s">
        <v>42</v>
      </c>
      <c r="V2" s="11" t="s">
        <v>30</v>
      </c>
      <c r="W2" s="11" t="s">
        <v>30</v>
      </c>
      <c r="X2" s="11" t="s">
        <v>30</v>
      </c>
      <c r="Y2" s="11" t="s">
        <v>30</v>
      </c>
      <c r="Z2" s="11" t="s">
        <v>35</v>
      </c>
      <c r="AA2" s="13">
        <v>1</v>
      </c>
      <c r="AB2" s="14" t="s">
        <v>61</v>
      </c>
      <c r="AC2" s="18" t="s">
        <v>266</v>
      </c>
      <c r="AD2" s="171" t="s">
        <v>267</v>
      </c>
      <c r="AE2" s="15" t="s">
        <v>1203</v>
      </c>
    </row>
    <row r="3" spans="1:31" ht="18.75" customHeight="1" x14ac:dyDescent="0.25">
      <c r="A3" s="11" t="s">
        <v>44</v>
      </c>
      <c r="B3" s="12" t="s">
        <v>103</v>
      </c>
      <c r="C3" s="13">
        <v>197</v>
      </c>
      <c r="D3" s="13">
        <v>8083</v>
      </c>
      <c r="E3" s="11" t="s">
        <v>104</v>
      </c>
      <c r="F3" s="13">
        <v>13037</v>
      </c>
      <c r="G3" s="11" t="s">
        <v>105</v>
      </c>
      <c r="H3" s="17" t="s">
        <v>106</v>
      </c>
      <c r="I3" s="11" t="s">
        <v>107</v>
      </c>
      <c r="J3" s="11" t="s">
        <v>108</v>
      </c>
      <c r="K3" s="11" t="s">
        <v>109</v>
      </c>
      <c r="L3" s="11" t="s">
        <v>72</v>
      </c>
      <c r="M3" s="11" t="s">
        <v>110</v>
      </c>
      <c r="N3" s="11" t="s">
        <v>34</v>
      </c>
      <c r="O3" s="13">
        <v>7</v>
      </c>
      <c r="P3" s="13">
        <v>0</v>
      </c>
      <c r="Q3" s="13">
        <v>28</v>
      </c>
      <c r="R3" s="13">
        <v>0</v>
      </c>
      <c r="S3" s="13">
        <v>28</v>
      </c>
      <c r="T3" s="11" t="s">
        <v>96</v>
      </c>
      <c r="U3" s="11" t="s">
        <v>42</v>
      </c>
      <c r="V3" s="11" t="s">
        <v>30</v>
      </c>
      <c r="W3" s="11" t="s">
        <v>30</v>
      </c>
      <c r="X3" s="11" t="s">
        <v>30</v>
      </c>
      <c r="Y3" s="11" t="s">
        <v>30</v>
      </c>
      <c r="Z3" s="11" t="s">
        <v>35</v>
      </c>
      <c r="AA3" s="13">
        <v>2</v>
      </c>
      <c r="AB3" s="14" t="s">
        <v>57</v>
      </c>
      <c r="AC3" s="18" t="s">
        <v>268</v>
      </c>
      <c r="AD3" s="171"/>
      <c r="AE3" s="15" t="s">
        <v>1203</v>
      </c>
    </row>
    <row r="4" spans="1:31" ht="18.75" customHeight="1" x14ac:dyDescent="0.25">
      <c r="A4" s="11" t="s">
        <v>44</v>
      </c>
      <c r="B4" s="12" t="s">
        <v>111</v>
      </c>
      <c r="C4" s="13">
        <v>197</v>
      </c>
      <c r="D4" s="13">
        <v>8084</v>
      </c>
      <c r="E4" s="11" t="s">
        <v>125</v>
      </c>
      <c r="F4" s="13">
        <v>13038</v>
      </c>
      <c r="G4" s="11" t="s">
        <v>126</v>
      </c>
      <c r="H4" s="17" t="s">
        <v>127</v>
      </c>
      <c r="I4" s="11" t="s">
        <v>69</v>
      </c>
      <c r="J4" s="11" t="s">
        <v>32</v>
      </c>
      <c r="K4" s="11" t="s">
        <v>71</v>
      </c>
      <c r="L4" s="11" t="s">
        <v>72</v>
      </c>
      <c r="M4" s="11" t="s">
        <v>73</v>
      </c>
      <c r="N4" s="11" t="s">
        <v>37</v>
      </c>
      <c r="O4" s="13">
        <v>8</v>
      </c>
      <c r="P4" s="13">
        <v>14</v>
      </c>
      <c r="Q4" s="13">
        <v>0</v>
      </c>
      <c r="R4" s="13">
        <v>0</v>
      </c>
      <c r="S4" s="13">
        <v>14</v>
      </c>
      <c r="T4" s="11" t="s">
        <v>124</v>
      </c>
      <c r="U4" s="11" t="s">
        <v>42</v>
      </c>
      <c r="V4" s="11" t="s">
        <v>30</v>
      </c>
      <c r="W4" s="11" t="s">
        <v>30</v>
      </c>
      <c r="X4" s="11" t="s">
        <v>30</v>
      </c>
      <c r="Y4" s="11" t="s">
        <v>30</v>
      </c>
      <c r="Z4" s="11" t="s">
        <v>35</v>
      </c>
      <c r="AA4" s="13">
        <v>1</v>
      </c>
      <c r="AB4" s="14" t="s">
        <v>61</v>
      </c>
      <c r="AC4" s="18" t="s">
        <v>266</v>
      </c>
      <c r="AD4" s="171" t="s">
        <v>267</v>
      </c>
      <c r="AE4" s="15" t="s">
        <v>1203</v>
      </c>
    </row>
    <row r="5" spans="1:31" ht="18.75" customHeight="1" x14ac:dyDescent="0.25">
      <c r="A5" s="11" t="s">
        <v>44</v>
      </c>
      <c r="B5" s="12" t="s">
        <v>111</v>
      </c>
      <c r="C5" s="13">
        <v>197</v>
      </c>
      <c r="D5" s="13">
        <v>8085</v>
      </c>
      <c r="E5" s="11" t="s">
        <v>112</v>
      </c>
      <c r="F5" s="13">
        <v>13039</v>
      </c>
      <c r="G5" s="11" t="s">
        <v>113</v>
      </c>
      <c r="H5" s="17" t="s">
        <v>114</v>
      </c>
      <c r="I5" s="11" t="s">
        <v>69</v>
      </c>
      <c r="J5" s="11" t="s">
        <v>32</v>
      </c>
      <c r="K5" s="11" t="s">
        <v>71</v>
      </c>
      <c r="L5" s="11" t="s">
        <v>72</v>
      </c>
      <c r="M5" s="11" t="s">
        <v>73</v>
      </c>
      <c r="N5" s="11" t="s">
        <v>37</v>
      </c>
      <c r="O5" s="13">
        <v>8</v>
      </c>
      <c r="P5" s="13">
        <v>0</v>
      </c>
      <c r="Q5" s="13">
        <v>28</v>
      </c>
      <c r="R5" s="13">
        <v>0</v>
      </c>
      <c r="S5" s="13">
        <v>28</v>
      </c>
      <c r="T5" s="11" t="s">
        <v>106</v>
      </c>
      <c r="U5" s="11" t="s">
        <v>42</v>
      </c>
      <c r="V5" s="11" t="s">
        <v>30</v>
      </c>
      <c r="W5" s="11" t="s">
        <v>30</v>
      </c>
      <c r="X5" s="11" t="s">
        <v>30</v>
      </c>
      <c r="Y5" s="11" t="s">
        <v>30</v>
      </c>
      <c r="Z5" s="11" t="s">
        <v>35</v>
      </c>
      <c r="AA5" s="13">
        <v>2</v>
      </c>
      <c r="AB5" s="14" t="s">
        <v>57</v>
      </c>
      <c r="AC5" s="18" t="s">
        <v>268</v>
      </c>
      <c r="AD5" s="171"/>
      <c r="AE5" s="15" t="s">
        <v>1203</v>
      </c>
    </row>
    <row r="6" spans="1:31" ht="18.75" customHeight="1" x14ac:dyDescent="0.25">
      <c r="A6" s="11" t="s">
        <v>78</v>
      </c>
      <c r="B6" s="12" t="s">
        <v>128</v>
      </c>
      <c r="C6" s="13">
        <v>50</v>
      </c>
      <c r="D6" s="13">
        <v>8086</v>
      </c>
      <c r="E6" s="11" t="s">
        <v>129</v>
      </c>
      <c r="F6" s="13">
        <v>13040</v>
      </c>
      <c r="G6" s="11" t="s">
        <v>130</v>
      </c>
      <c r="H6" s="17" t="s">
        <v>131</v>
      </c>
      <c r="I6" s="11" t="s">
        <v>98</v>
      </c>
      <c r="J6" s="11" t="s">
        <v>46</v>
      </c>
      <c r="K6" s="11" t="s">
        <v>99</v>
      </c>
      <c r="L6" s="11" t="s">
        <v>72</v>
      </c>
      <c r="M6" s="11" t="s">
        <v>100</v>
      </c>
      <c r="N6" s="11" t="s">
        <v>34</v>
      </c>
      <c r="O6" s="13">
        <v>9</v>
      </c>
      <c r="P6" s="13">
        <v>14</v>
      </c>
      <c r="Q6" s="13">
        <v>0</v>
      </c>
      <c r="R6" s="13">
        <v>0</v>
      </c>
      <c r="S6" s="13">
        <v>14</v>
      </c>
      <c r="T6" s="11" t="s">
        <v>127</v>
      </c>
      <c r="U6" s="11" t="s">
        <v>42</v>
      </c>
      <c r="V6" s="11" t="s">
        <v>30</v>
      </c>
      <c r="W6" s="11" t="s">
        <v>30</v>
      </c>
      <c r="X6" s="11" t="s">
        <v>30</v>
      </c>
      <c r="Y6" s="11" t="s">
        <v>30</v>
      </c>
      <c r="Z6" s="11" t="s">
        <v>51</v>
      </c>
      <c r="AA6" s="13">
        <v>1</v>
      </c>
      <c r="AB6" s="14" t="s">
        <v>61</v>
      </c>
      <c r="AC6" s="18" t="s">
        <v>266</v>
      </c>
      <c r="AD6" s="171" t="s">
        <v>267</v>
      </c>
      <c r="AE6" s="15" t="s">
        <v>1203</v>
      </c>
    </row>
    <row r="7" spans="1:31" ht="18.75" customHeight="1" x14ac:dyDescent="0.25">
      <c r="A7" s="11" t="s">
        <v>44</v>
      </c>
      <c r="B7" s="12" t="s">
        <v>119</v>
      </c>
      <c r="C7" s="13">
        <v>197</v>
      </c>
      <c r="D7" s="13">
        <v>8087</v>
      </c>
      <c r="E7" s="11" t="s">
        <v>116</v>
      </c>
      <c r="F7" s="13">
        <v>13041</v>
      </c>
      <c r="G7" s="11" t="s">
        <v>117</v>
      </c>
      <c r="H7" s="17" t="s">
        <v>118</v>
      </c>
      <c r="I7" s="11" t="s">
        <v>98</v>
      </c>
      <c r="J7" s="11" t="s">
        <v>46</v>
      </c>
      <c r="K7" s="11" t="s">
        <v>99</v>
      </c>
      <c r="L7" s="11" t="s">
        <v>72</v>
      </c>
      <c r="M7" s="11" t="s">
        <v>100</v>
      </c>
      <c r="N7" s="11" t="s">
        <v>34</v>
      </c>
      <c r="O7" s="13">
        <v>9</v>
      </c>
      <c r="P7" s="13">
        <v>0</v>
      </c>
      <c r="Q7" s="13">
        <v>28</v>
      </c>
      <c r="R7" s="13">
        <v>0</v>
      </c>
      <c r="S7" s="13">
        <v>28</v>
      </c>
      <c r="T7" s="11" t="s">
        <v>114</v>
      </c>
      <c r="U7" s="11" t="s">
        <v>42</v>
      </c>
      <c r="V7" s="11" t="s">
        <v>30</v>
      </c>
      <c r="W7" s="11" t="s">
        <v>30</v>
      </c>
      <c r="X7" s="11" t="s">
        <v>30</v>
      </c>
      <c r="Y7" s="11" t="s">
        <v>30</v>
      </c>
      <c r="Z7" s="11" t="s">
        <v>35</v>
      </c>
      <c r="AA7" s="13">
        <v>2</v>
      </c>
      <c r="AB7" s="14" t="s">
        <v>61</v>
      </c>
      <c r="AC7" s="18" t="s">
        <v>268</v>
      </c>
      <c r="AD7" s="171"/>
      <c r="AE7" s="15" t="s">
        <v>1203</v>
      </c>
    </row>
    <row r="8" spans="1:31" ht="18.75" customHeight="1" x14ac:dyDescent="0.25">
      <c r="A8" s="11" t="s">
        <v>44</v>
      </c>
      <c r="B8" s="12" t="s">
        <v>103</v>
      </c>
      <c r="C8" s="13">
        <v>197</v>
      </c>
      <c r="D8" s="13">
        <v>8090</v>
      </c>
      <c r="E8" s="11" t="s">
        <v>170</v>
      </c>
      <c r="F8" s="13">
        <v>13044</v>
      </c>
      <c r="G8" s="11" t="s">
        <v>171</v>
      </c>
      <c r="H8" s="17" t="s">
        <v>172</v>
      </c>
      <c r="I8" s="11" t="s">
        <v>107</v>
      </c>
      <c r="J8" s="11" t="s">
        <v>173</v>
      </c>
      <c r="K8" s="11" t="s">
        <v>109</v>
      </c>
      <c r="L8" s="11" t="s">
        <v>72</v>
      </c>
      <c r="M8" s="11" t="s">
        <v>110</v>
      </c>
      <c r="N8" s="11" t="s">
        <v>34</v>
      </c>
      <c r="O8" s="13">
        <v>7</v>
      </c>
      <c r="P8" s="13">
        <v>0</v>
      </c>
      <c r="Q8" s="13">
        <v>28</v>
      </c>
      <c r="R8" s="13">
        <v>28</v>
      </c>
      <c r="S8" s="13">
        <v>0</v>
      </c>
      <c r="T8" s="11" t="s">
        <v>164</v>
      </c>
      <c r="U8" s="11" t="s">
        <v>42</v>
      </c>
      <c r="V8" s="11" t="s">
        <v>30</v>
      </c>
      <c r="W8" s="11" t="s">
        <v>30</v>
      </c>
      <c r="X8" s="11" t="s">
        <v>30</v>
      </c>
      <c r="Y8" s="11" t="s">
        <v>30</v>
      </c>
      <c r="Z8" s="11" t="s">
        <v>35</v>
      </c>
      <c r="AA8" s="13">
        <v>2</v>
      </c>
      <c r="AB8" s="14" t="s">
        <v>57</v>
      </c>
      <c r="AC8" s="18" t="s">
        <v>268</v>
      </c>
      <c r="AD8" s="171" t="s">
        <v>267</v>
      </c>
      <c r="AE8" s="15" t="s">
        <v>1203</v>
      </c>
    </row>
    <row r="9" spans="1:31" ht="18.75" customHeight="1" x14ac:dyDescent="0.25">
      <c r="A9" s="11" t="s">
        <v>44</v>
      </c>
      <c r="B9" s="12" t="s">
        <v>103</v>
      </c>
      <c r="C9" s="13">
        <v>197</v>
      </c>
      <c r="D9" s="13">
        <v>8088</v>
      </c>
      <c r="E9" s="11" t="s">
        <v>189</v>
      </c>
      <c r="F9" s="13">
        <v>13042</v>
      </c>
      <c r="G9" s="11" t="s">
        <v>190</v>
      </c>
      <c r="H9" s="17" t="s">
        <v>191</v>
      </c>
      <c r="I9" s="11" t="s">
        <v>107</v>
      </c>
      <c r="J9" s="11" t="s">
        <v>173</v>
      </c>
      <c r="K9" s="11" t="s">
        <v>109</v>
      </c>
      <c r="L9" s="11" t="s">
        <v>72</v>
      </c>
      <c r="M9" s="11" t="s">
        <v>110</v>
      </c>
      <c r="N9" s="11" t="s">
        <v>34</v>
      </c>
      <c r="O9" s="13">
        <v>7</v>
      </c>
      <c r="P9" s="13">
        <v>14</v>
      </c>
      <c r="Q9" s="13">
        <v>0</v>
      </c>
      <c r="R9" s="13">
        <v>0</v>
      </c>
      <c r="S9" s="13">
        <v>14</v>
      </c>
      <c r="T9" s="11" t="s">
        <v>164</v>
      </c>
      <c r="U9" s="11" t="s">
        <v>42</v>
      </c>
      <c r="V9" s="11" t="s">
        <v>30</v>
      </c>
      <c r="W9" s="11" t="s">
        <v>30</v>
      </c>
      <c r="X9" s="11" t="s">
        <v>30</v>
      </c>
      <c r="Y9" s="11" t="s">
        <v>30</v>
      </c>
      <c r="Z9" s="11" t="s">
        <v>35</v>
      </c>
      <c r="AA9" s="13">
        <v>1</v>
      </c>
      <c r="AB9" s="14" t="s">
        <v>61</v>
      </c>
      <c r="AC9" s="18" t="s">
        <v>266</v>
      </c>
      <c r="AD9" s="171"/>
      <c r="AE9" s="15" t="s">
        <v>1203</v>
      </c>
    </row>
    <row r="10" spans="1:31" ht="18.75" customHeight="1" x14ac:dyDescent="0.25">
      <c r="A10" s="11" t="s">
        <v>44</v>
      </c>
      <c r="B10" s="12" t="s">
        <v>174</v>
      </c>
      <c r="C10" s="13">
        <v>191</v>
      </c>
      <c r="D10" s="13">
        <v>8092</v>
      </c>
      <c r="E10" s="11" t="s">
        <v>175</v>
      </c>
      <c r="F10" s="13">
        <v>13046</v>
      </c>
      <c r="G10" s="11" t="s">
        <v>176</v>
      </c>
      <c r="H10" s="17" t="s">
        <v>177</v>
      </c>
      <c r="I10" s="11" t="s">
        <v>69</v>
      </c>
      <c r="J10" s="11" t="s">
        <v>70</v>
      </c>
      <c r="K10" s="11" t="s">
        <v>71</v>
      </c>
      <c r="L10" s="11" t="s">
        <v>72</v>
      </c>
      <c r="M10" s="11" t="s">
        <v>73</v>
      </c>
      <c r="N10" s="11" t="s">
        <v>37</v>
      </c>
      <c r="O10" s="13">
        <v>8</v>
      </c>
      <c r="P10" s="13">
        <v>0</v>
      </c>
      <c r="Q10" s="13">
        <v>28</v>
      </c>
      <c r="R10" s="13">
        <v>28</v>
      </c>
      <c r="S10" s="13">
        <v>0</v>
      </c>
      <c r="T10" s="11" t="s">
        <v>172</v>
      </c>
      <c r="U10" s="11" t="s">
        <v>42</v>
      </c>
      <c r="V10" s="11" t="s">
        <v>30</v>
      </c>
      <c r="W10" s="11" t="s">
        <v>30</v>
      </c>
      <c r="X10" s="11" t="s">
        <v>30</v>
      </c>
      <c r="Y10" s="11" t="s">
        <v>30</v>
      </c>
      <c r="Z10" s="11" t="s">
        <v>35</v>
      </c>
      <c r="AA10" s="13">
        <v>2</v>
      </c>
      <c r="AB10" s="14" t="s">
        <v>57</v>
      </c>
      <c r="AC10" s="18" t="s">
        <v>268</v>
      </c>
      <c r="AD10" s="171" t="s">
        <v>267</v>
      </c>
      <c r="AE10" s="15" t="s">
        <v>1203</v>
      </c>
    </row>
    <row r="11" spans="1:31" ht="18.75" customHeight="1" x14ac:dyDescent="0.25">
      <c r="A11" s="11" t="s">
        <v>44</v>
      </c>
      <c r="B11" s="12" t="s">
        <v>192</v>
      </c>
      <c r="C11" s="13">
        <v>193</v>
      </c>
      <c r="D11" s="13">
        <v>8091</v>
      </c>
      <c r="E11" s="11" t="s">
        <v>193</v>
      </c>
      <c r="F11" s="13">
        <v>13045</v>
      </c>
      <c r="G11" s="11" t="s">
        <v>194</v>
      </c>
      <c r="H11" s="17" t="s">
        <v>195</v>
      </c>
      <c r="I11" s="11" t="s">
        <v>69</v>
      </c>
      <c r="J11" s="11" t="s">
        <v>70</v>
      </c>
      <c r="K11" s="11" t="s">
        <v>71</v>
      </c>
      <c r="L11" s="11" t="s">
        <v>72</v>
      </c>
      <c r="M11" s="11" t="s">
        <v>73</v>
      </c>
      <c r="N11" s="11" t="s">
        <v>37</v>
      </c>
      <c r="O11" s="13">
        <v>8</v>
      </c>
      <c r="P11" s="13">
        <v>14</v>
      </c>
      <c r="Q11" s="13">
        <v>0</v>
      </c>
      <c r="R11" s="13">
        <v>0</v>
      </c>
      <c r="S11" s="13">
        <v>14</v>
      </c>
      <c r="T11" s="11" t="s">
        <v>191</v>
      </c>
      <c r="U11" s="11" t="s">
        <v>42</v>
      </c>
      <c r="V11" s="11" t="s">
        <v>30</v>
      </c>
      <c r="W11" s="11" t="s">
        <v>30</v>
      </c>
      <c r="X11" s="11" t="s">
        <v>30</v>
      </c>
      <c r="Y11" s="11" t="s">
        <v>30</v>
      </c>
      <c r="Z11" s="11" t="s">
        <v>35</v>
      </c>
      <c r="AA11" s="13">
        <v>1</v>
      </c>
      <c r="AB11" s="14" t="s">
        <v>61</v>
      </c>
      <c r="AC11" s="18" t="s">
        <v>266</v>
      </c>
      <c r="AD11" s="171"/>
      <c r="AE11" s="15" t="s">
        <v>1203</v>
      </c>
    </row>
    <row r="12" spans="1:31" ht="18.75" customHeight="1" x14ac:dyDescent="0.25">
      <c r="A12" s="11" t="s">
        <v>44</v>
      </c>
      <c r="B12" s="12" t="s">
        <v>119</v>
      </c>
      <c r="C12" s="13">
        <v>197</v>
      </c>
      <c r="D12" s="13">
        <v>8094</v>
      </c>
      <c r="E12" s="11" t="s">
        <v>178</v>
      </c>
      <c r="F12" s="13">
        <v>13048</v>
      </c>
      <c r="G12" s="11" t="s">
        <v>179</v>
      </c>
      <c r="H12" s="17" t="s">
        <v>180</v>
      </c>
      <c r="I12" s="11" t="s">
        <v>98</v>
      </c>
      <c r="J12" s="11" t="s">
        <v>54</v>
      </c>
      <c r="K12" s="11" t="s">
        <v>99</v>
      </c>
      <c r="L12" s="11" t="s">
        <v>72</v>
      </c>
      <c r="M12" s="11" t="s">
        <v>100</v>
      </c>
      <c r="N12" s="11" t="s">
        <v>34</v>
      </c>
      <c r="O12" s="13">
        <v>9</v>
      </c>
      <c r="P12" s="13">
        <v>0</v>
      </c>
      <c r="Q12" s="13">
        <v>28</v>
      </c>
      <c r="R12" s="13">
        <v>28</v>
      </c>
      <c r="S12" s="13">
        <v>0</v>
      </c>
      <c r="T12" s="11" t="s">
        <v>177</v>
      </c>
      <c r="U12" s="11" t="s">
        <v>42</v>
      </c>
      <c r="V12" s="11" t="s">
        <v>30</v>
      </c>
      <c r="W12" s="11" t="s">
        <v>30</v>
      </c>
      <c r="X12" s="11" t="s">
        <v>30</v>
      </c>
      <c r="Y12" s="11" t="s">
        <v>30</v>
      </c>
      <c r="Z12" s="11" t="s">
        <v>35</v>
      </c>
      <c r="AA12" s="13">
        <v>2</v>
      </c>
      <c r="AB12" s="14" t="s">
        <v>57</v>
      </c>
      <c r="AC12" s="18" t="s">
        <v>268</v>
      </c>
      <c r="AD12" s="171" t="s">
        <v>267</v>
      </c>
      <c r="AE12" s="15" t="s">
        <v>1203</v>
      </c>
    </row>
    <row r="13" spans="1:31" ht="18.75" customHeight="1" x14ac:dyDescent="0.25">
      <c r="A13" s="11" t="s">
        <v>78</v>
      </c>
      <c r="B13" s="12" t="s">
        <v>115</v>
      </c>
      <c r="C13" s="13">
        <v>50</v>
      </c>
      <c r="D13" s="13">
        <v>8093</v>
      </c>
      <c r="E13" s="11" t="s">
        <v>197</v>
      </c>
      <c r="F13" s="13">
        <v>13047</v>
      </c>
      <c r="G13" s="11" t="s">
        <v>198</v>
      </c>
      <c r="H13" s="17" t="s">
        <v>199</v>
      </c>
      <c r="I13" s="11" t="s">
        <v>98</v>
      </c>
      <c r="J13" s="11" t="s">
        <v>54</v>
      </c>
      <c r="K13" s="11" t="s">
        <v>99</v>
      </c>
      <c r="L13" s="11" t="s">
        <v>72</v>
      </c>
      <c r="M13" s="11" t="s">
        <v>100</v>
      </c>
      <c r="N13" s="11" t="s">
        <v>34</v>
      </c>
      <c r="O13" s="13">
        <v>9</v>
      </c>
      <c r="P13" s="13">
        <v>14</v>
      </c>
      <c r="Q13" s="13">
        <v>0</v>
      </c>
      <c r="R13" s="13">
        <v>14</v>
      </c>
      <c r="S13" s="13">
        <v>0</v>
      </c>
      <c r="T13" s="11" t="s">
        <v>195</v>
      </c>
      <c r="U13" s="11" t="s">
        <v>42</v>
      </c>
      <c r="V13" s="11" t="s">
        <v>30</v>
      </c>
      <c r="W13" s="11" t="s">
        <v>30</v>
      </c>
      <c r="X13" s="11" t="s">
        <v>30</v>
      </c>
      <c r="Y13" s="11" t="s">
        <v>30</v>
      </c>
      <c r="Z13" s="11" t="s">
        <v>51</v>
      </c>
      <c r="AA13" s="13">
        <v>1</v>
      </c>
      <c r="AB13" s="14" t="s">
        <v>61</v>
      </c>
      <c r="AC13" s="18" t="s">
        <v>266</v>
      </c>
      <c r="AD13" s="171"/>
      <c r="AE13" s="15" t="s">
        <v>1203</v>
      </c>
    </row>
    <row r="14" spans="1:31" ht="18.75" customHeight="1" x14ac:dyDescent="0.25">
      <c r="A14" s="11" t="s">
        <v>44</v>
      </c>
      <c r="B14" s="12" t="s">
        <v>103</v>
      </c>
      <c r="C14" s="13">
        <v>197</v>
      </c>
      <c r="D14" s="13">
        <v>8095</v>
      </c>
      <c r="E14" s="11" t="s">
        <v>243</v>
      </c>
      <c r="F14" s="13">
        <v>13049</v>
      </c>
      <c r="G14" s="11" t="s">
        <v>244</v>
      </c>
      <c r="H14" s="17" t="s">
        <v>245</v>
      </c>
      <c r="I14" s="11" t="s">
        <v>107</v>
      </c>
      <c r="J14" s="11" t="s">
        <v>236</v>
      </c>
      <c r="K14" s="11" t="s">
        <v>109</v>
      </c>
      <c r="L14" s="11" t="s">
        <v>72</v>
      </c>
      <c r="M14" s="11" t="s">
        <v>110</v>
      </c>
      <c r="N14" s="11" t="s">
        <v>34</v>
      </c>
      <c r="O14" s="13">
        <v>7</v>
      </c>
      <c r="P14" s="13">
        <v>14</v>
      </c>
      <c r="Q14" s="13">
        <v>0</v>
      </c>
      <c r="R14" s="13">
        <v>0</v>
      </c>
      <c r="S14" s="13">
        <v>14</v>
      </c>
      <c r="T14" s="11" t="s">
        <v>228</v>
      </c>
      <c r="U14" s="11" t="s">
        <v>42</v>
      </c>
      <c r="V14" s="11" t="s">
        <v>30</v>
      </c>
      <c r="W14" s="11" t="s">
        <v>30</v>
      </c>
      <c r="X14" s="11" t="s">
        <v>30</v>
      </c>
      <c r="Y14" s="11" t="s">
        <v>30</v>
      </c>
      <c r="Z14" s="11" t="s">
        <v>35</v>
      </c>
      <c r="AA14" s="13">
        <v>1</v>
      </c>
      <c r="AB14" s="14" t="s">
        <v>61</v>
      </c>
      <c r="AC14" s="18" t="s">
        <v>266</v>
      </c>
      <c r="AD14" s="171" t="s">
        <v>267</v>
      </c>
      <c r="AE14" s="15" t="s">
        <v>1203</v>
      </c>
    </row>
    <row r="15" spans="1:31" ht="18.75" customHeight="1" x14ac:dyDescent="0.25">
      <c r="A15" s="11" t="s">
        <v>44</v>
      </c>
      <c r="B15" s="12" t="s">
        <v>103</v>
      </c>
      <c r="C15" s="13">
        <v>197</v>
      </c>
      <c r="D15" s="13">
        <v>8096</v>
      </c>
      <c r="E15" s="11" t="s">
        <v>233</v>
      </c>
      <c r="F15" s="13">
        <v>13050</v>
      </c>
      <c r="G15" s="11" t="s">
        <v>234</v>
      </c>
      <c r="H15" s="17" t="s">
        <v>235</v>
      </c>
      <c r="I15" s="11" t="s">
        <v>107</v>
      </c>
      <c r="J15" s="11" t="s">
        <v>236</v>
      </c>
      <c r="K15" s="11" t="s">
        <v>109</v>
      </c>
      <c r="L15" s="11" t="s">
        <v>72</v>
      </c>
      <c r="M15" s="11" t="s">
        <v>110</v>
      </c>
      <c r="N15" s="11" t="s">
        <v>34</v>
      </c>
      <c r="O15" s="13">
        <v>7</v>
      </c>
      <c r="P15" s="13">
        <v>0</v>
      </c>
      <c r="Q15" s="13">
        <v>28</v>
      </c>
      <c r="R15" s="13">
        <v>28</v>
      </c>
      <c r="S15" s="13">
        <v>0</v>
      </c>
      <c r="T15" s="11" t="s">
        <v>228</v>
      </c>
      <c r="U15" s="11" t="s">
        <v>42</v>
      </c>
      <c r="V15" s="11" t="s">
        <v>30</v>
      </c>
      <c r="W15" s="11" t="s">
        <v>30</v>
      </c>
      <c r="X15" s="11" t="s">
        <v>30</v>
      </c>
      <c r="Y15" s="11" t="s">
        <v>30</v>
      </c>
      <c r="Z15" s="11" t="s">
        <v>35</v>
      </c>
      <c r="AA15" s="13">
        <v>2</v>
      </c>
      <c r="AB15" s="14" t="s">
        <v>57</v>
      </c>
      <c r="AC15" s="18" t="s">
        <v>268</v>
      </c>
      <c r="AD15" s="171"/>
      <c r="AE15" s="15" t="s">
        <v>1203</v>
      </c>
    </row>
    <row r="16" spans="1:31" ht="18.75" customHeight="1" x14ac:dyDescent="0.25">
      <c r="A16" s="11" t="s">
        <v>44</v>
      </c>
      <c r="B16" s="12" t="s">
        <v>111</v>
      </c>
      <c r="C16" s="13">
        <v>197</v>
      </c>
      <c r="D16" s="13">
        <v>8097</v>
      </c>
      <c r="E16" s="11" t="s">
        <v>246</v>
      </c>
      <c r="F16" s="13">
        <v>13051</v>
      </c>
      <c r="G16" s="11" t="s">
        <v>247</v>
      </c>
      <c r="H16" s="17" t="s">
        <v>248</v>
      </c>
      <c r="I16" s="11" t="s">
        <v>69</v>
      </c>
      <c r="J16" s="11" t="s">
        <v>232</v>
      </c>
      <c r="K16" s="11" t="s">
        <v>71</v>
      </c>
      <c r="L16" s="11" t="s">
        <v>72</v>
      </c>
      <c r="M16" s="11" t="s">
        <v>73</v>
      </c>
      <c r="N16" s="11" t="s">
        <v>37</v>
      </c>
      <c r="O16" s="13">
        <v>8</v>
      </c>
      <c r="P16" s="13">
        <v>14</v>
      </c>
      <c r="Q16" s="13">
        <v>0</v>
      </c>
      <c r="R16" s="13">
        <v>14</v>
      </c>
      <c r="S16" s="13">
        <v>0</v>
      </c>
      <c r="T16" s="11" t="s">
        <v>245</v>
      </c>
      <c r="U16" s="11" t="s">
        <v>42</v>
      </c>
      <c r="V16" s="11" t="s">
        <v>30</v>
      </c>
      <c r="W16" s="11" t="s">
        <v>30</v>
      </c>
      <c r="X16" s="11" t="s">
        <v>30</v>
      </c>
      <c r="Y16" s="11" t="s">
        <v>30</v>
      </c>
      <c r="Z16" s="11" t="s">
        <v>35</v>
      </c>
      <c r="AA16" s="13">
        <v>1</v>
      </c>
      <c r="AB16" s="14" t="s">
        <v>57</v>
      </c>
      <c r="AC16" s="18" t="s">
        <v>266</v>
      </c>
      <c r="AD16" s="171" t="s">
        <v>267</v>
      </c>
      <c r="AE16" s="15" t="s">
        <v>1203</v>
      </c>
    </row>
    <row r="17" spans="1:31" ht="18.75" customHeight="1" x14ac:dyDescent="0.25">
      <c r="A17" s="11" t="s">
        <v>44</v>
      </c>
      <c r="B17" s="12" t="s">
        <v>111</v>
      </c>
      <c r="C17" s="13">
        <v>197</v>
      </c>
      <c r="D17" s="13">
        <v>8098</v>
      </c>
      <c r="E17" s="11" t="s">
        <v>237</v>
      </c>
      <c r="F17" s="13">
        <v>13052</v>
      </c>
      <c r="G17" s="11" t="s">
        <v>238</v>
      </c>
      <c r="H17" s="17" t="s">
        <v>239</v>
      </c>
      <c r="I17" s="11" t="s">
        <v>69</v>
      </c>
      <c r="J17" s="11" t="s">
        <v>232</v>
      </c>
      <c r="K17" s="11" t="s">
        <v>71</v>
      </c>
      <c r="L17" s="11" t="s">
        <v>72</v>
      </c>
      <c r="M17" s="11" t="s">
        <v>73</v>
      </c>
      <c r="N17" s="11" t="s">
        <v>37</v>
      </c>
      <c r="O17" s="13">
        <v>8</v>
      </c>
      <c r="P17" s="13">
        <v>0</v>
      </c>
      <c r="Q17" s="13">
        <v>28</v>
      </c>
      <c r="R17" s="13">
        <v>28</v>
      </c>
      <c r="S17" s="13">
        <v>0</v>
      </c>
      <c r="T17" s="11" t="s">
        <v>235</v>
      </c>
      <c r="U17" s="11" t="s">
        <v>42</v>
      </c>
      <c r="V17" s="11" t="s">
        <v>30</v>
      </c>
      <c r="W17" s="11" t="s">
        <v>30</v>
      </c>
      <c r="X17" s="11" t="s">
        <v>30</v>
      </c>
      <c r="Y17" s="11" t="s">
        <v>30</v>
      </c>
      <c r="Z17" s="11" t="s">
        <v>35</v>
      </c>
      <c r="AA17" s="13">
        <v>2</v>
      </c>
      <c r="AB17" s="14" t="s">
        <v>57</v>
      </c>
      <c r="AC17" s="18" t="s">
        <v>268</v>
      </c>
      <c r="AD17" s="171"/>
      <c r="AE17" s="15" t="s">
        <v>1203</v>
      </c>
    </row>
    <row r="18" spans="1:31" ht="18.75" customHeight="1" x14ac:dyDescent="0.25">
      <c r="A18" s="11" t="s">
        <v>60</v>
      </c>
      <c r="B18" s="12" t="s">
        <v>252</v>
      </c>
      <c r="C18" s="13">
        <v>39</v>
      </c>
      <c r="D18" s="13">
        <v>8099</v>
      </c>
      <c r="E18" s="11" t="s">
        <v>249</v>
      </c>
      <c r="F18" s="13">
        <v>13053</v>
      </c>
      <c r="G18" s="11" t="s">
        <v>269</v>
      </c>
      <c r="H18" s="17" t="s">
        <v>251</v>
      </c>
      <c r="I18" s="11" t="s">
        <v>98</v>
      </c>
      <c r="J18" s="11" t="s">
        <v>90</v>
      </c>
      <c r="K18" s="11" t="s">
        <v>99</v>
      </c>
      <c r="L18" s="11" t="s">
        <v>72</v>
      </c>
      <c r="M18" s="11" t="s">
        <v>100</v>
      </c>
      <c r="N18" s="11" t="s">
        <v>34</v>
      </c>
      <c r="O18" s="13">
        <v>9</v>
      </c>
      <c r="P18" s="13">
        <v>14</v>
      </c>
      <c r="Q18" s="13">
        <v>0</v>
      </c>
      <c r="R18" s="13">
        <v>14</v>
      </c>
      <c r="S18" s="13">
        <v>0</v>
      </c>
      <c r="T18" s="11" t="s">
        <v>248</v>
      </c>
      <c r="U18" s="11" t="s">
        <v>42</v>
      </c>
      <c r="V18" s="11" t="s">
        <v>30</v>
      </c>
      <c r="W18" s="11" t="s">
        <v>30</v>
      </c>
      <c r="X18" s="11" t="s">
        <v>30</v>
      </c>
      <c r="Y18" s="11" t="s">
        <v>30</v>
      </c>
      <c r="Z18" s="11" t="s">
        <v>51</v>
      </c>
      <c r="AA18" s="13">
        <v>1</v>
      </c>
      <c r="AB18" s="14" t="s">
        <v>61</v>
      </c>
      <c r="AC18" s="18" t="s">
        <v>266</v>
      </c>
      <c r="AD18" s="171" t="s">
        <v>267</v>
      </c>
      <c r="AE18" s="15" t="s">
        <v>1203</v>
      </c>
    </row>
    <row r="19" spans="1:31" ht="18.75" customHeight="1" thickBot="1" x14ac:dyDescent="0.3">
      <c r="A19" s="11" t="s">
        <v>78</v>
      </c>
      <c r="B19" s="12" t="s">
        <v>115</v>
      </c>
      <c r="C19" s="13">
        <v>50</v>
      </c>
      <c r="D19" s="13">
        <v>8100</v>
      </c>
      <c r="E19" s="11" t="s">
        <v>240</v>
      </c>
      <c r="F19" s="13">
        <v>13054</v>
      </c>
      <c r="G19" s="11" t="s">
        <v>241</v>
      </c>
      <c r="H19" s="17" t="s">
        <v>242</v>
      </c>
      <c r="I19" s="11" t="s">
        <v>98</v>
      </c>
      <c r="J19" s="11" t="s">
        <v>90</v>
      </c>
      <c r="K19" s="11" t="s">
        <v>99</v>
      </c>
      <c r="L19" s="11" t="s">
        <v>72</v>
      </c>
      <c r="M19" s="11" t="s">
        <v>100</v>
      </c>
      <c r="N19" s="11" t="s">
        <v>34</v>
      </c>
      <c r="O19" s="13">
        <v>9</v>
      </c>
      <c r="P19" s="13">
        <v>0</v>
      </c>
      <c r="Q19" s="13">
        <v>28</v>
      </c>
      <c r="R19" s="13">
        <v>28</v>
      </c>
      <c r="S19" s="13">
        <v>0</v>
      </c>
      <c r="T19" s="11" t="s">
        <v>239</v>
      </c>
      <c r="U19" s="11" t="s">
        <v>42</v>
      </c>
      <c r="V19" s="11" t="s">
        <v>30</v>
      </c>
      <c r="W19" s="11" t="s">
        <v>30</v>
      </c>
      <c r="X19" s="11" t="s">
        <v>30</v>
      </c>
      <c r="Y19" s="11" t="s">
        <v>30</v>
      </c>
      <c r="Z19" s="11" t="s">
        <v>35</v>
      </c>
      <c r="AA19" s="13">
        <v>2</v>
      </c>
      <c r="AB19" s="14" t="s">
        <v>57</v>
      </c>
      <c r="AC19" s="19" t="s">
        <v>268</v>
      </c>
      <c r="AD19" s="172"/>
      <c r="AE19" s="15" t="s">
        <v>1203</v>
      </c>
    </row>
    <row r="20" spans="1:31" ht="18.75" customHeight="1" x14ac:dyDescent="0.25">
      <c r="B20" s="173" t="s">
        <v>142</v>
      </c>
      <c r="C20" s="175">
        <v>243</v>
      </c>
      <c r="D20" s="175">
        <v>7362</v>
      </c>
      <c r="E20" s="177" t="s">
        <v>143</v>
      </c>
      <c r="F20" s="175">
        <v>11982</v>
      </c>
      <c r="G20" s="177" t="s">
        <v>144</v>
      </c>
      <c r="H20" s="177" t="s">
        <v>77</v>
      </c>
      <c r="I20" s="177" t="s">
        <v>93</v>
      </c>
      <c r="J20" s="177" t="s">
        <v>36</v>
      </c>
      <c r="K20" s="177" t="s">
        <v>94</v>
      </c>
      <c r="L20" s="177" t="s">
        <v>72</v>
      </c>
      <c r="M20" s="177" t="s">
        <v>95</v>
      </c>
      <c r="N20" s="177" t="s">
        <v>34</v>
      </c>
      <c r="O20" s="175">
        <v>5</v>
      </c>
      <c r="P20" s="175">
        <v>14</v>
      </c>
      <c r="Q20" s="175">
        <v>28</v>
      </c>
      <c r="R20" s="175">
        <v>0</v>
      </c>
      <c r="S20" s="175">
        <v>42</v>
      </c>
      <c r="T20" s="177" t="s">
        <v>97</v>
      </c>
      <c r="U20" s="177" t="s">
        <v>42</v>
      </c>
      <c r="V20" s="177" t="s">
        <v>45</v>
      </c>
      <c r="W20" s="177" t="s">
        <v>42</v>
      </c>
      <c r="X20" s="177" t="s">
        <v>92</v>
      </c>
      <c r="Y20" s="177" t="s">
        <v>42</v>
      </c>
      <c r="Z20" s="11" t="s">
        <v>51</v>
      </c>
      <c r="AA20" s="175">
        <v>3</v>
      </c>
      <c r="AB20" s="179" t="s">
        <v>88</v>
      </c>
      <c r="AC20" s="181" t="s">
        <v>267</v>
      </c>
      <c r="AD20" s="35" t="s">
        <v>266</v>
      </c>
      <c r="AE20" s="160" t="s">
        <v>1203</v>
      </c>
    </row>
    <row r="21" spans="1:31" ht="18.75" customHeight="1" x14ac:dyDescent="0.25">
      <c r="B21" s="174"/>
      <c r="C21" s="176"/>
      <c r="D21" s="176"/>
      <c r="E21" s="178"/>
      <c r="F21" s="176"/>
      <c r="G21" s="178"/>
      <c r="H21" s="178"/>
      <c r="I21" s="178"/>
      <c r="J21" s="178"/>
      <c r="K21" s="178"/>
      <c r="L21" s="178"/>
      <c r="M21" s="178"/>
      <c r="N21" s="178"/>
      <c r="O21" s="176"/>
      <c r="P21" s="176"/>
      <c r="Q21" s="176"/>
      <c r="R21" s="176"/>
      <c r="S21" s="176"/>
      <c r="T21" s="178"/>
      <c r="U21" s="178"/>
      <c r="V21" s="178"/>
      <c r="W21" s="178"/>
      <c r="X21" s="178"/>
      <c r="Y21" s="178"/>
      <c r="Z21" s="11" t="s">
        <v>35</v>
      </c>
      <c r="AA21" s="176"/>
      <c r="AB21" s="180"/>
      <c r="AC21" s="182"/>
      <c r="AD21" s="35" t="s">
        <v>268</v>
      </c>
      <c r="AE21" s="160" t="s">
        <v>1203</v>
      </c>
    </row>
    <row r="22" spans="1:31" ht="18.75" customHeight="1" x14ac:dyDescent="0.25">
      <c r="D22" s="183">
        <v>7125</v>
      </c>
      <c r="G22" s="177" t="s">
        <v>550</v>
      </c>
      <c r="H22" s="177" t="s">
        <v>552</v>
      </c>
      <c r="I22" s="177" t="s">
        <v>93</v>
      </c>
      <c r="J22" s="177" t="s">
        <v>36</v>
      </c>
      <c r="K22" s="177" t="s">
        <v>94</v>
      </c>
      <c r="L22" s="177" t="s">
        <v>72</v>
      </c>
      <c r="M22" s="177" t="s">
        <v>95</v>
      </c>
      <c r="N22" s="177" t="s">
        <v>34</v>
      </c>
      <c r="O22" s="175">
        <v>5</v>
      </c>
      <c r="P22" s="175">
        <v>14</v>
      </c>
      <c r="Q22" s="175">
        <v>28</v>
      </c>
      <c r="R22" s="175">
        <v>0</v>
      </c>
      <c r="S22" s="175">
        <v>42</v>
      </c>
      <c r="T22" s="177" t="s">
        <v>97</v>
      </c>
      <c r="U22" s="177" t="s">
        <v>42</v>
      </c>
      <c r="V22" s="177" t="s">
        <v>45</v>
      </c>
      <c r="W22" s="177" t="s">
        <v>42</v>
      </c>
      <c r="X22" s="177" t="s">
        <v>92</v>
      </c>
      <c r="Y22" s="177" t="s">
        <v>42</v>
      </c>
      <c r="Z22" s="11" t="s">
        <v>51</v>
      </c>
      <c r="AA22" s="175">
        <v>3</v>
      </c>
      <c r="AB22" s="179" t="s">
        <v>88</v>
      </c>
      <c r="AC22" s="181" t="s">
        <v>267</v>
      </c>
      <c r="AD22" s="35" t="s">
        <v>266</v>
      </c>
      <c r="AE22" s="160" t="s">
        <v>1203</v>
      </c>
    </row>
    <row r="23" spans="1:31" ht="18.75" customHeight="1" x14ac:dyDescent="0.25">
      <c r="D23" s="184"/>
      <c r="G23" s="178"/>
      <c r="H23" s="178"/>
      <c r="I23" s="178"/>
      <c r="J23" s="178"/>
      <c r="K23" s="178"/>
      <c r="L23" s="178"/>
      <c r="M23" s="178"/>
      <c r="N23" s="178"/>
      <c r="O23" s="176"/>
      <c r="P23" s="176"/>
      <c r="Q23" s="176"/>
      <c r="R23" s="176"/>
      <c r="S23" s="176"/>
      <c r="T23" s="178"/>
      <c r="U23" s="178"/>
      <c r="V23" s="178"/>
      <c r="W23" s="178"/>
      <c r="X23" s="178"/>
      <c r="Y23" s="178"/>
      <c r="Z23" s="11" t="s">
        <v>35</v>
      </c>
      <c r="AA23" s="176"/>
      <c r="AB23" s="180"/>
      <c r="AC23" s="182"/>
      <c r="AD23" s="35" t="s">
        <v>268</v>
      </c>
      <c r="AE23" s="160" t="s">
        <v>1203</v>
      </c>
    </row>
    <row r="24" spans="1:31" ht="18.75" customHeight="1" x14ac:dyDescent="0.25">
      <c r="D24" s="185">
        <v>7439</v>
      </c>
      <c r="G24" s="177" t="s">
        <v>551</v>
      </c>
      <c r="H24" s="177" t="s">
        <v>553</v>
      </c>
      <c r="I24" s="177" t="s">
        <v>93</v>
      </c>
      <c r="J24" s="177" t="s">
        <v>36</v>
      </c>
      <c r="K24" s="177" t="s">
        <v>94</v>
      </c>
      <c r="L24" s="177" t="s">
        <v>72</v>
      </c>
      <c r="M24" s="177" t="s">
        <v>95</v>
      </c>
      <c r="N24" s="177" t="s">
        <v>34</v>
      </c>
      <c r="O24" s="175">
        <v>5</v>
      </c>
      <c r="P24" s="175">
        <v>14</v>
      </c>
      <c r="Q24" s="175">
        <v>28</v>
      </c>
      <c r="R24" s="175">
        <v>0</v>
      </c>
      <c r="S24" s="175">
        <v>42</v>
      </c>
      <c r="T24" s="177" t="s">
        <v>97</v>
      </c>
      <c r="U24" s="177" t="s">
        <v>42</v>
      </c>
      <c r="V24" s="177" t="s">
        <v>45</v>
      </c>
      <c r="W24" s="177" t="s">
        <v>42</v>
      </c>
      <c r="X24" s="177" t="s">
        <v>92</v>
      </c>
      <c r="Y24" s="177" t="s">
        <v>42</v>
      </c>
      <c r="Z24" s="11" t="s">
        <v>51</v>
      </c>
      <c r="AA24" s="175">
        <v>3</v>
      </c>
      <c r="AB24" s="179" t="s">
        <v>88</v>
      </c>
      <c r="AC24" s="181" t="s">
        <v>267</v>
      </c>
      <c r="AD24" s="35" t="s">
        <v>266</v>
      </c>
      <c r="AE24" s="160" t="s">
        <v>1203</v>
      </c>
    </row>
    <row r="25" spans="1:31" ht="18.75" customHeight="1" x14ac:dyDescent="0.25">
      <c r="D25" s="185"/>
      <c r="G25" s="178"/>
      <c r="H25" s="178"/>
      <c r="I25" s="178"/>
      <c r="J25" s="178"/>
      <c r="K25" s="178"/>
      <c r="L25" s="178"/>
      <c r="M25" s="178"/>
      <c r="N25" s="178"/>
      <c r="O25" s="176"/>
      <c r="P25" s="176"/>
      <c r="Q25" s="176"/>
      <c r="R25" s="176"/>
      <c r="S25" s="176"/>
      <c r="T25" s="178"/>
      <c r="U25" s="178"/>
      <c r="V25" s="178"/>
      <c r="W25" s="178"/>
      <c r="X25" s="178"/>
      <c r="Y25" s="178"/>
      <c r="Z25" s="11" t="s">
        <v>35</v>
      </c>
      <c r="AA25" s="176"/>
      <c r="AB25" s="180"/>
      <c r="AC25" s="182"/>
      <c r="AD25" s="35" t="s">
        <v>268</v>
      </c>
      <c r="AE25" s="160" t="s">
        <v>1203</v>
      </c>
    </row>
  </sheetData>
  <autoFilter ref="A1:AB19"/>
  <sortState ref="A2:AG27">
    <sortCondition ref="G2:G27"/>
  </sortState>
  <mergeCells count="82">
    <mergeCell ref="AA24:AA25"/>
    <mergeCell ref="AB24:AB25"/>
    <mergeCell ref="AC24:AC25"/>
    <mergeCell ref="D22:D23"/>
    <mergeCell ref="D24:D25"/>
    <mergeCell ref="V24:V25"/>
    <mergeCell ref="W24:W25"/>
    <mergeCell ref="X24:X25"/>
    <mergeCell ref="Y24:Y25"/>
    <mergeCell ref="Q24:Q25"/>
    <mergeCell ref="R24:R25"/>
    <mergeCell ref="S24:S25"/>
    <mergeCell ref="T24:T25"/>
    <mergeCell ref="U24:U25"/>
    <mergeCell ref="L24:L25"/>
    <mergeCell ref="M24:M25"/>
    <mergeCell ref="N24:N25"/>
    <mergeCell ref="O24:O25"/>
    <mergeCell ref="P24:P25"/>
    <mergeCell ref="G24:G25"/>
    <mergeCell ref="H24:H25"/>
    <mergeCell ref="I24:I25"/>
    <mergeCell ref="J24:J25"/>
    <mergeCell ref="K24:K25"/>
    <mergeCell ref="Y22:Y23"/>
    <mergeCell ref="AA22:AA23"/>
    <mergeCell ref="AB22:AB23"/>
    <mergeCell ref="AC22:AC23"/>
    <mergeCell ref="T22:T23"/>
    <mergeCell ref="U22:U23"/>
    <mergeCell ref="V22:V23"/>
    <mergeCell ref="W22:W23"/>
    <mergeCell ref="X22:X23"/>
    <mergeCell ref="AA20:AA21"/>
    <mergeCell ref="AB20:AB21"/>
    <mergeCell ref="AC20:AC21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V20:V21"/>
    <mergeCell ref="W20:W21"/>
    <mergeCell ref="X20:X21"/>
    <mergeCell ref="Y20:Y21"/>
    <mergeCell ref="Q20:Q21"/>
    <mergeCell ref="R20:R21"/>
    <mergeCell ref="S20:S21"/>
    <mergeCell ref="T20:T21"/>
    <mergeCell ref="U20:U21"/>
    <mergeCell ref="L20:L21"/>
    <mergeCell ref="M20:M21"/>
    <mergeCell ref="N20:N21"/>
    <mergeCell ref="O20:O21"/>
    <mergeCell ref="P20:P21"/>
    <mergeCell ref="G20:G21"/>
    <mergeCell ref="H20:H21"/>
    <mergeCell ref="I20:I21"/>
    <mergeCell ref="J20:J21"/>
    <mergeCell ref="K20:K21"/>
    <mergeCell ref="B20:B21"/>
    <mergeCell ref="C20:C21"/>
    <mergeCell ref="D20:D21"/>
    <mergeCell ref="E20:E21"/>
    <mergeCell ref="F20:F21"/>
    <mergeCell ref="AD18:AD19"/>
    <mergeCell ref="AD6:AD7"/>
    <mergeCell ref="AD4:AD5"/>
    <mergeCell ref="AD2:AD3"/>
    <mergeCell ref="AD8:AD9"/>
    <mergeCell ref="AD10:AD11"/>
    <mergeCell ref="AD12:AD13"/>
    <mergeCell ref="AD14:AD15"/>
    <mergeCell ref="AD16:AD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opLeftCell="D1" workbookViewId="0">
      <selection activeCell="Q8" sqref="Q8"/>
    </sheetView>
  </sheetViews>
  <sheetFormatPr defaultRowHeight="19.5" customHeight="1" x14ac:dyDescent="0.2"/>
  <cols>
    <col min="1" max="3" width="0" style="100" hidden="1" customWidth="1"/>
    <col min="4" max="4" width="2.28515625" style="100" customWidth="1"/>
    <col min="5" max="5" width="1.28515625" style="100" hidden="1" customWidth="1"/>
    <col min="6" max="7" width="2.42578125" style="100" hidden="1" customWidth="1"/>
    <col min="8" max="8" width="1.7109375" style="100" customWidth="1"/>
    <col min="9" max="9" width="9.140625" style="100"/>
    <col min="10" max="11" width="0" style="100" hidden="1" customWidth="1"/>
    <col min="12" max="12" width="35.7109375" style="100" bestFit="1" customWidth="1"/>
    <col min="13" max="13" width="15" style="100" bestFit="1" customWidth="1"/>
    <col min="14" max="15" width="15" style="100" customWidth="1"/>
    <col min="16" max="16" width="26.85546875" style="100" bestFit="1" customWidth="1"/>
    <col min="17" max="17" width="5.28515625" style="100" customWidth="1"/>
    <col min="18" max="18" width="8.7109375" style="100" customWidth="1"/>
    <col min="19" max="29" width="0" style="100" hidden="1" customWidth="1"/>
    <col min="30" max="30" width="3.85546875" style="100" customWidth="1"/>
    <col min="31" max="33" width="0" style="100" hidden="1" customWidth="1"/>
    <col min="34" max="34" width="15.28515625" style="100" customWidth="1"/>
    <col min="35" max="16384" width="9.140625" style="100"/>
  </cols>
  <sheetData>
    <row r="1" spans="1:34" ht="19.5" customHeight="1" x14ac:dyDescent="0.2">
      <c r="A1" s="101" t="s">
        <v>2</v>
      </c>
      <c r="B1" s="101" t="s">
        <v>4</v>
      </c>
      <c r="C1" s="105" t="s">
        <v>3</v>
      </c>
      <c r="D1" s="135" t="s">
        <v>558</v>
      </c>
      <c r="E1" s="121" t="s">
        <v>559</v>
      </c>
      <c r="F1" s="121" t="s">
        <v>936</v>
      </c>
      <c r="G1" s="121" t="s">
        <v>560</v>
      </c>
      <c r="H1" s="121" t="s">
        <v>5</v>
      </c>
      <c r="I1" s="121" t="s">
        <v>8</v>
      </c>
      <c r="J1" s="121" t="s">
        <v>561</v>
      </c>
      <c r="K1" s="121" t="s">
        <v>562</v>
      </c>
      <c r="L1" s="122" t="s">
        <v>7</v>
      </c>
      <c r="M1" s="121" t="s">
        <v>302</v>
      </c>
      <c r="N1" s="121" t="s">
        <v>303</v>
      </c>
      <c r="O1" s="121" t="s">
        <v>1191</v>
      </c>
      <c r="P1" s="121" t="s">
        <v>12</v>
      </c>
      <c r="Q1" s="121" t="s">
        <v>15</v>
      </c>
      <c r="R1" s="121" t="s">
        <v>14</v>
      </c>
      <c r="S1" s="121" t="s">
        <v>16</v>
      </c>
      <c r="T1" s="121" t="s">
        <v>17</v>
      </c>
      <c r="U1" s="121" t="s">
        <v>19</v>
      </c>
      <c r="V1" s="121" t="s">
        <v>18</v>
      </c>
      <c r="W1" s="121" t="s">
        <v>20</v>
      </c>
      <c r="X1" s="121" t="s">
        <v>21</v>
      </c>
      <c r="Y1" s="121" t="s">
        <v>22</v>
      </c>
      <c r="Z1" s="121" t="s">
        <v>23</v>
      </c>
      <c r="AA1" s="121" t="s">
        <v>24</v>
      </c>
      <c r="AB1" s="121" t="s">
        <v>25</v>
      </c>
      <c r="AC1" s="121" t="s">
        <v>26</v>
      </c>
      <c r="AD1" s="121" t="s">
        <v>27</v>
      </c>
      <c r="AE1" s="134" t="s">
        <v>563</v>
      </c>
      <c r="AF1" s="119" t="s">
        <v>564</v>
      </c>
      <c r="AG1" s="101" t="s">
        <v>29</v>
      </c>
    </row>
    <row r="2" spans="1:34" ht="19.5" customHeight="1" x14ac:dyDescent="0.2">
      <c r="A2" s="93" t="s">
        <v>31</v>
      </c>
      <c r="B2" s="93" t="s">
        <v>31</v>
      </c>
      <c r="C2" s="127">
        <v>7787</v>
      </c>
      <c r="D2" s="131" t="s">
        <v>696</v>
      </c>
      <c r="E2" s="110" t="s">
        <v>78</v>
      </c>
      <c r="F2" s="110" t="s">
        <v>259</v>
      </c>
      <c r="G2" s="110" t="s">
        <v>697</v>
      </c>
      <c r="H2" s="111" t="s">
        <v>698</v>
      </c>
      <c r="I2" s="111" t="s">
        <v>699</v>
      </c>
      <c r="J2" s="111" t="s">
        <v>700</v>
      </c>
      <c r="K2" s="111" t="s">
        <v>701</v>
      </c>
      <c r="L2" s="112" t="s">
        <v>702</v>
      </c>
      <c r="M2" s="133" t="s">
        <v>703</v>
      </c>
      <c r="N2" s="133" t="s">
        <v>1126</v>
      </c>
      <c r="O2" s="133" t="s">
        <v>39</v>
      </c>
      <c r="P2" s="111" t="s">
        <v>391</v>
      </c>
      <c r="Q2" s="113">
        <v>2</v>
      </c>
      <c r="R2" s="111" t="s">
        <v>37</v>
      </c>
      <c r="S2" s="113">
        <v>7</v>
      </c>
      <c r="T2" s="113">
        <v>7</v>
      </c>
      <c r="U2" s="113">
        <v>0</v>
      </c>
      <c r="V2" s="113">
        <v>14</v>
      </c>
      <c r="W2" s="111" t="s">
        <v>328</v>
      </c>
      <c r="X2" s="111" t="s">
        <v>42</v>
      </c>
      <c r="Y2" s="111" t="s">
        <v>30</v>
      </c>
      <c r="Z2" s="111" t="s">
        <v>30</v>
      </c>
      <c r="AA2" s="111" t="s">
        <v>30</v>
      </c>
      <c r="AB2" s="111" t="s">
        <v>30</v>
      </c>
      <c r="AC2" s="111" t="s">
        <v>35</v>
      </c>
      <c r="AD2" s="113">
        <v>1</v>
      </c>
      <c r="AE2" s="129" t="s">
        <v>573</v>
      </c>
      <c r="AF2" s="99" t="s">
        <v>574</v>
      </c>
      <c r="AG2" s="93" t="s">
        <v>613</v>
      </c>
      <c r="AH2" s="100" t="s">
        <v>1204</v>
      </c>
    </row>
    <row r="3" spans="1:34" ht="19.5" customHeight="1" x14ac:dyDescent="0.2">
      <c r="A3" s="93" t="s">
        <v>31</v>
      </c>
      <c r="B3" s="93" t="s">
        <v>31</v>
      </c>
      <c r="C3" s="127">
        <v>7790</v>
      </c>
      <c r="D3" s="131" t="s">
        <v>704</v>
      </c>
      <c r="E3" s="110" t="s">
        <v>78</v>
      </c>
      <c r="F3" s="110" t="s">
        <v>259</v>
      </c>
      <c r="G3" s="110" t="s">
        <v>705</v>
      </c>
      <c r="H3" s="111" t="s">
        <v>706</v>
      </c>
      <c r="I3" s="111" t="s">
        <v>708</v>
      </c>
      <c r="J3" s="111" t="s">
        <v>700</v>
      </c>
      <c r="K3" s="111" t="s">
        <v>701</v>
      </c>
      <c r="L3" s="112" t="s">
        <v>709</v>
      </c>
      <c r="M3" s="133" t="s">
        <v>703</v>
      </c>
      <c r="N3" s="133" t="s">
        <v>1126</v>
      </c>
      <c r="O3" s="133" t="s">
        <v>39</v>
      </c>
      <c r="P3" s="111" t="s">
        <v>391</v>
      </c>
      <c r="Q3" s="113">
        <v>4</v>
      </c>
      <c r="R3" s="111" t="s">
        <v>37</v>
      </c>
      <c r="S3" s="113">
        <v>7</v>
      </c>
      <c r="T3" s="113">
        <v>7</v>
      </c>
      <c r="U3" s="113">
        <v>0</v>
      </c>
      <c r="V3" s="113">
        <v>14</v>
      </c>
      <c r="W3" s="111" t="s">
        <v>710</v>
      </c>
      <c r="X3" s="111" t="s">
        <v>42</v>
      </c>
      <c r="Y3" s="111" t="s">
        <v>30</v>
      </c>
      <c r="Z3" s="111" t="s">
        <v>30</v>
      </c>
      <c r="AA3" s="111" t="s">
        <v>30</v>
      </c>
      <c r="AB3" s="111" t="s">
        <v>30</v>
      </c>
      <c r="AC3" s="111" t="s">
        <v>35</v>
      </c>
      <c r="AD3" s="113">
        <v>1</v>
      </c>
      <c r="AE3" s="129" t="s">
        <v>573</v>
      </c>
      <c r="AF3" s="99" t="s">
        <v>580</v>
      </c>
      <c r="AG3" s="93" t="s">
        <v>613</v>
      </c>
      <c r="AH3" s="100" t="s">
        <v>1204</v>
      </c>
    </row>
    <row r="4" spans="1:34" ht="19.5" customHeight="1" x14ac:dyDescent="0.2">
      <c r="A4" s="93" t="s">
        <v>31</v>
      </c>
      <c r="B4" s="93" t="s">
        <v>31</v>
      </c>
      <c r="C4" s="127">
        <v>7479</v>
      </c>
      <c r="D4" s="131"/>
      <c r="E4" s="110" t="s">
        <v>78</v>
      </c>
      <c r="F4" s="110" t="s">
        <v>259</v>
      </c>
      <c r="G4" s="110" t="s">
        <v>791</v>
      </c>
      <c r="H4" s="111" t="s">
        <v>792</v>
      </c>
      <c r="I4" s="111" t="s">
        <v>793</v>
      </c>
      <c r="J4" s="111" t="s">
        <v>794</v>
      </c>
      <c r="K4" s="111" t="s">
        <v>795</v>
      </c>
      <c r="L4" s="112" t="s">
        <v>796</v>
      </c>
      <c r="M4" s="133" t="s">
        <v>797</v>
      </c>
      <c r="N4" s="133" t="s">
        <v>1184</v>
      </c>
      <c r="O4" s="133" t="s">
        <v>36</v>
      </c>
      <c r="P4" s="111" t="s">
        <v>798</v>
      </c>
      <c r="Q4" s="113">
        <v>3</v>
      </c>
      <c r="R4" s="111" t="s">
        <v>34</v>
      </c>
      <c r="S4" s="113">
        <v>14</v>
      </c>
      <c r="T4" s="113">
        <v>0</v>
      </c>
      <c r="U4" s="113">
        <v>0</v>
      </c>
      <c r="V4" s="113">
        <v>14</v>
      </c>
      <c r="W4" s="111" t="s">
        <v>332</v>
      </c>
      <c r="X4" s="111" t="s">
        <v>49</v>
      </c>
      <c r="Y4" s="111" t="s">
        <v>378</v>
      </c>
      <c r="Z4" s="111" t="s">
        <v>49</v>
      </c>
      <c r="AA4" s="111" t="s">
        <v>30</v>
      </c>
      <c r="AB4" s="111" t="s">
        <v>30</v>
      </c>
      <c r="AC4" s="111" t="s">
        <v>35</v>
      </c>
      <c r="AD4" s="113">
        <v>1</v>
      </c>
      <c r="AE4" s="129" t="s">
        <v>573</v>
      </c>
      <c r="AF4" s="99" t="s">
        <v>574</v>
      </c>
      <c r="AG4" s="93" t="s">
        <v>613</v>
      </c>
      <c r="AH4" s="100" t="s">
        <v>1204</v>
      </c>
    </row>
    <row r="5" spans="1:34" ht="19.5" customHeight="1" x14ac:dyDescent="0.2">
      <c r="A5" s="93" t="s">
        <v>31</v>
      </c>
      <c r="B5" s="93" t="s">
        <v>31</v>
      </c>
      <c r="C5" s="127">
        <v>7919</v>
      </c>
      <c r="D5" s="131"/>
      <c r="E5" s="110" t="s">
        <v>78</v>
      </c>
      <c r="F5" s="110" t="s">
        <v>259</v>
      </c>
      <c r="G5" s="110" t="s">
        <v>791</v>
      </c>
      <c r="H5" s="111" t="s">
        <v>799</v>
      </c>
      <c r="I5" s="111" t="s">
        <v>800</v>
      </c>
      <c r="J5" s="111" t="s">
        <v>794</v>
      </c>
      <c r="K5" s="111" t="s">
        <v>795</v>
      </c>
      <c r="L5" s="112" t="s">
        <v>801</v>
      </c>
      <c r="M5" s="133" t="s">
        <v>797</v>
      </c>
      <c r="N5" s="133" t="s">
        <v>1184</v>
      </c>
      <c r="O5" s="133" t="s">
        <v>36</v>
      </c>
      <c r="P5" s="111" t="s">
        <v>798</v>
      </c>
      <c r="Q5" s="113">
        <v>3</v>
      </c>
      <c r="R5" s="111" t="s">
        <v>34</v>
      </c>
      <c r="S5" s="113">
        <v>14</v>
      </c>
      <c r="T5" s="113">
        <v>0</v>
      </c>
      <c r="U5" s="113">
        <v>0</v>
      </c>
      <c r="V5" s="113">
        <v>14</v>
      </c>
      <c r="W5" s="111" t="s">
        <v>75</v>
      </c>
      <c r="X5" s="111" t="s">
        <v>42</v>
      </c>
      <c r="Y5" s="111" t="s">
        <v>802</v>
      </c>
      <c r="Z5" s="111" t="s">
        <v>49</v>
      </c>
      <c r="AA5" s="111" t="s">
        <v>30</v>
      </c>
      <c r="AB5" s="111" t="s">
        <v>30</v>
      </c>
      <c r="AC5" s="111" t="s">
        <v>35</v>
      </c>
      <c r="AD5" s="113">
        <v>1</v>
      </c>
      <c r="AE5" s="129" t="s">
        <v>573</v>
      </c>
      <c r="AF5" s="99" t="s">
        <v>580</v>
      </c>
      <c r="AG5" s="93" t="s">
        <v>613</v>
      </c>
      <c r="AH5" s="100" t="s">
        <v>1204</v>
      </c>
    </row>
    <row r="6" spans="1:34" ht="19.5" customHeight="1" x14ac:dyDescent="0.2">
      <c r="A6" s="93" t="s">
        <v>31</v>
      </c>
      <c r="B6" s="93" t="s">
        <v>31</v>
      </c>
      <c r="C6" s="127">
        <v>7346</v>
      </c>
      <c r="D6" s="131" t="s">
        <v>833</v>
      </c>
      <c r="E6" s="110" t="s">
        <v>78</v>
      </c>
      <c r="F6" s="110" t="s">
        <v>259</v>
      </c>
      <c r="G6" s="110" t="s">
        <v>834</v>
      </c>
      <c r="H6" s="111" t="s">
        <v>835</v>
      </c>
      <c r="I6" s="111" t="s">
        <v>836</v>
      </c>
      <c r="J6" s="111" t="s">
        <v>837</v>
      </c>
      <c r="K6" s="111" t="s">
        <v>838</v>
      </c>
      <c r="L6" s="112" t="s">
        <v>839</v>
      </c>
      <c r="M6" s="133" t="s">
        <v>840</v>
      </c>
      <c r="N6" s="133" t="s">
        <v>1185</v>
      </c>
      <c r="O6" s="115" t="s">
        <v>1192</v>
      </c>
      <c r="P6" s="111" t="s">
        <v>841</v>
      </c>
      <c r="Q6" s="113">
        <v>6</v>
      </c>
      <c r="R6" s="111" t="s">
        <v>37</v>
      </c>
      <c r="S6" s="113">
        <v>0</v>
      </c>
      <c r="T6" s="113">
        <v>10</v>
      </c>
      <c r="U6" s="113">
        <v>4</v>
      </c>
      <c r="V6" s="113">
        <v>14</v>
      </c>
      <c r="W6" s="111" t="s">
        <v>842</v>
      </c>
      <c r="X6" s="111" t="s">
        <v>42</v>
      </c>
      <c r="Y6" s="111" t="s">
        <v>120</v>
      </c>
      <c r="Z6" s="111" t="s">
        <v>49</v>
      </c>
      <c r="AA6" s="111" t="s">
        <v>30</v>
      </c>
      <c r="AB6" s="111" t="s">
        <v>30</v>
      </c>
      <c r="AC6" s="111" t="s">
        <v>35</v>
      </c>
      <c r="AD6" s="113">
        <v>1</v>
      </c>
      <c r="AE6" s="129" t="s">
        <v>573</v>
      </c>
      <c r="AF6" s="99" t="s">
        <v>574</v>
      </c>
      <c r="AG6" s="93" t="s">
        <v>613</v>
      </c>
      <c r="AH6" s="100" t="s">
        <v>1203</v>
      </c>
    </row>
    <row r="7" spans="1:34" ht="19.5" customHeight="1" x14ac:dyDescent="0.2">
      <c r="A7" s="93" t="s">
        <v>31</v>
      </c>
      <c r="B7" s="93" t="s">
        <v>31</v>
      </c>
      <c r="C7" s="127">
        <v>7880</v>
      </c>
      <c r="D7" s="131" t="s">
        <v>833</v>
      </c>
      <c r="E7" s="110" t="s">
        <v>78</v>
      </c>
      <c r="F7" s="110" t="s">
        <v>259</v>
      </c>
      <c r="G7" s="110" t="s">
        <v>834</v>
      </c>
      <c r="H7" s="111" t="s">
        <v>843</v>
      </c>
      <c r="I7" s="111" t="s">
        <v>844</v>
      </c>
      <c r="J7" s="111" t="s">
        <v>845</v>
      </c>
      <c r="K7" s="111" t="s">
        <v>846</v>
      </c>
      <c r="L7" s="112" t="s">
        <v>847</v>
      </c>
      <c r="M7" s="133" t="s">
        <v>840</v>
      </c>
      <c r="N7" s="133" t="s">
        <v>1185</v>
      </c>
      <c r="O7" s="133" t="s">
        <v>1192</v>
      </c>
      <c r="P7" s="111" t="s">
        <v>841</v>
      </c>
      <c r="Q7" s="113">
        <v>6</v>
      </c>
      <c r="R7" s="111" t="s">
        <v>37</v>
      </c>
      <c r="S7" s="113">
        <v>0</v>
      </c>
      <c r="T7" s="113">
        <v>14</v>
      </c>
      <c r="U7" s="113">
        <v>0</v>
      </c>
      <c r="V7" s="113">
        <v>14</v>
      </c>
      <c r="W7" s="111" t="s">
        <v>848</v>
      </c>
      <c r="X7" s="111" t="s">
        <v>42</v>
      </c>
      <c r="Y7" s="111" t="s">
        <v>30</v>
      </c>
      <c r="Z7" s="111" t="s">
        <v>30</v>
      </c>
      <c r="AA7" s="111" t="s">
        <v>30</v>
      </c>
      <c r="AB7" s="111" t="s">
        <v>30</v>
      </c>
      <c r="AC7" s="111" t="s">
        <v>35</v>
      </c>
      <c r="AD7" s="113">
        <v>1</v>
      </c>
      <c r="AE7" s="129" t="s">
        <v>573</v>
      </c>
      <c r="AF7" s="99" t="s">
        <v>580</v>
      </c>
      <c r="AG7" s="93" t="s">
        <v>613</v>
      </c>
      <c r="AH7" s="100" t="s">
        <v>1203</v>
      </c>
    </row>
    <row r="8" spans="1:34" ht="19.5" customHeight="1" x14ac:dyDescent="0.2">
      <c r="A8" s="93" t="s">
        <v>31</v>
      </c>
      <c r="B8" s="93" t="s">
        <v>31</v>
      </c>
      <c r="C8" s="127">
        <v>7098</v>
      </c>
      <c r="D8" s="131" t="s">
        <v>927</v>
      </c>
      <c r="E8" s="110" t="s">
        <v>78</v>
      </c>
      <c r="F8" s="110" t="s">
        <v>259</v>
      </c>
      <c r="G8" s="110" t="s">
        <v>928</v>
      </c>
      <c r="H8" s="111" t="s">
        <v>929</v>
      </c>
      <c r="I8" s="111" t="s">
        <v>842</v>
      </c>
      <c r="J8" s="111" t="s">
        <v>930</v>
      </c>
      <c r="K8" s="111" t="s">
        <v>931</v>
      </c>
      <c r="L8" s="112" t="s">
        <v>932</v>
      </c>
      <c r="M8" s="133" t="s">
        <v>840</v>
      </c>
      <c r="N8" s="133" t="s">
        <v>1186</v>
      </c>
      <c r="O8" s="133" t="s">
        <v>32</v>
      </c>
      <c r="P8" s="111" t="s">
        <v>841</v>
      </c>
      <c r="Q8" s="113">
        <v>5</v>
      </c>
      <c r="R8" s="111" t="s">
        <v>34</v>
      </c>
      <c r="S8" s="113">
        <v>6</v>
      </c>
      <c r="T8" s="113">
        <v>22</v>
      </c>
      <c r="U8" s="113">
        <v>0</v>
      </c>
      <c r="V8" s="113">
        <v>28</v>
      </c>
      <c r="W8" s="111" t="s">
        <v>368</v>
      </c>
      <c r="X8" s="111" t="s">
        <v>42</v>
      </c>
      <c r="Y8" s="111" t="s">
        <v>45</v>
      </c>
      <c r="Z8" s="111" t="s">
        <v>42</v>
      </c>
      <c r="AA8" s="111" t="s">
        <v>30</v>
      </c>
      <c r="AB8" s="111" t="s">
        <v>30</v>
      </c>
      <c r="AC8" s="111" t="s">
        <v>35</v>
      </c>
      <c r="AD8" s="113">
        <v>2</v>
      </c>
      <c r="AE8" s="129" t="s">
        <v>573</v>
      </c>
      <c r="AF8" s="99" t="s">
        <v>574</v>
      </c>
      <c r="AG8" s="93" t="s">
        <v>57</v>
      </c>
      <c r="AH8" s="100" t="s">
        <v>1203</v>
      </c>
    </row>
    <row r="9" spans="1:34" ht="19.5" customHeight="1" x14ac:dyDescent="0.2">
      <c r="A9" s="93" t="s">
        <v>31</v>
      </c>
      <c r="B9" s="93" t="s">
        <v>31</v>
      </c>
      <c r="C9" s="127">
        <v>6777</v>
      </c>
      <c r="D9" s="131" t="s">
        <v>927</v>
      </c>
      <c r="E9" s="110" t="s">
        <v>78</v>
      </c>
      <c r="F9" s="110" t="s">
        <v>259</v>
      </c>
      <c r="G9" s="110" t="s">
        <v>928</v>
      </c>
      <c r="H9" s="111" t="s">
        <v>933</v>
      </c>
      <c r="I9" s="111" t="s">
        <v>848</v>
      </c>
      <c r="J9" s="111" t="s">
        <v>930</v>
      </c>
      <c r="K9" s="111" t="s">
        <v>931</v>
      </c>
      <c r="L9" s="112" t="s">
        <v>934</v>
      </c>
      <c r="M9" s="133" t="s">
        <v>840</v>
      </c>
      <c r="N9" s="133" t="s">
        <v>1186</v>
      </c>
      <c r="O9" s="133" t="s">
        <v>32</v>
      </c>
      <c r="P9" s="111" t="s">
        <v>841</v>
      </c>
      <c r="Q9" s="113">
        <v>5</v>
      </c>
      <c r="R9" s="111" t="s">
        <v>34</v>
      </c>
      <c r="S9" s="113">
        <v>6</v>
      </c>
      <c r="T9" s="113">
        <v>22</v>
      </c>
      <c r="U9" s="113">
        <v>0</v>
      </c>
      <c r="V9" s="113">
        <v>28</v>
      </c>
      <c r="W9" s="111" t="s">
        <v>47</v>
      </c>
      <c r="X9" s="111" t="s">
        <v>42</v>
      </c>
      <c r="Y9" s="111" t="s">
        <v>935</v>
      </c>
      <c r="Z9" s="111" t="s">
        <v>42</v>
      </c>
      <c r="AA9" s="111" t="s">
        <v>30</v>
      </c>
      <c r="AB9" s="111" t="s">
        <v>30</v>
      </c>
      <c r="AC9" s="111" t="s">
        <v>35</v>
      </c>
      <c r="AD9" s="113">
        <v>2</v>
      </c>
      <c r="AE9" s="129" t="s">
        <v>573</v>
      </c>
      <c r="AF9" s="99" t="s">
        <v>580</v>
      </c>
      <c r="AG9" s="93" t="s">
        <v>57</v>
      </c>
      <c r="AH9" s="100" t="s">
        <v>1203</v>
      </c>
    </row>
    <row r="10" spans="1:34" ht="19.5" customHeight="1" x14ac:dyDescent="0.2">
      <c r="A10" s="93" t="s">
        <v>31</v>
      </c>
      <c r="B10" s="93" t="s">
        <v>31</v>
      </c>
      <c r="C10" s="127">
        <v>7338</v>
      </c>
      <c r="D10" s="131" t="s">
        <v>623</v>
      </c>
      <c r="E10" s="110" t="s">
        <v>78</v>
      </c>
      <c r="F10" s="110" t="s">
        <v>259</v>
      </c>
      <c r="G10" s="110" t="s">
        <v>624</v>
      </c>
      <c r="H10" s="111" t="s">
        <v>625</v>
      </c>
      <c r="I10" s="111" t="s">
        <v>626</v>
      </c>
      <c r="J10" s="111" t="s">
        <v>627</v>
      </c>
      <c r="K10" s="111" t="s">
        <v>628</v>
      </c>
      <c r="L10" s="112" t="s">
        <v>629</v>
      </c>
      <c r="M10" s="133" t="s">
        <v>419</v>
      </c>
      <c r="N10" s="133" t="s">
        <v>1187</v>
      </c>
      <c r="O10" s="133" t="s">
        <v>32</v>
      </c>
      <c r="P10" s="111" t="s">
        <v>72</v>
      </c>
      <c r="Q10" s="113">
        <v>6</v>
      </c>
      <c r="R10" s="111" t="s">
        <v>37</v>
      </c>
      <c r="S10" s="113">
        <v>0</v>
      </c>
      <c r="T10" s="113">
        <v>28</v>
      </c>
      <c r="U10" s="113">
        <v>0</v>
      </c>
      <c r="V10" s="113">
        <v>28</v>
      </c>
      <c r="W10" s="111" t="s">
        <v>630</v>
      </c>
      <c r="X10" s="111" t="s">
        <v>49</v>
      </c>
      <c r="Y10" s="111" t="s">
        <v>92</v>
      </c>
      <c r="Z10" s="111" t="s">
        <v>42</v>
      </c>
      <c r="AA10" s="111" t="s">
        <v>102</v>
      </c>
      <c r="AB10" s="111" t="s">
        <v>42</v>
      </c>
      <c r="AC10" s="111" t="s">
        <v>35</v>
      </c>
      <c r="AD10" s="113">
        <v>2</v>
      </c>
      <c r="AE10" s="129" t="s">
        <v>573</v>
      </c>
      <c r="AF10" s="99" t="s">
        <v>574</v>
      </c>
      <c r="AG10" s="93" t="s">
        <v>57</v>
      </c>
      <c r="AH10" s="100" t="s">
        <v>1203</v>
      </c>
    </row>
    <row r="11" spans="1:34" ht="19.5" customHeight="1" x14ac:dyDescent="0.2">
      <c r="A11" s="93" t="s">
        <v>31</v>
      </c>
      <c r="B11" s="93" t="s">
        <v>31</v>
      </c>
      <c r="C11" s="127">
        <v>7726</v>
      </c>
      <c r="D11" s="131" t="s">
        <v>623</v>
      </c>
      <c r="E11" s="110" t="s">
        <v>78</v>
      </c>
      <c r="F11" s="110" t="s">
        <v>259</v>
      </c>
      <c r="G11" s="110" t="s">
        <v>624</v>
      </c>
      <c r="H11" s="111" t="s">
        <v>631</v>
      </c>
      <c r="I11" s="111" t="s">
        <v>632</v>
      </c>
      <c r="J11" s="111" t="s">
        <v>633</v>
      </c>
      <c r="K11" s="111" t="s">
        <v>634</v>
      </c>
      <c r="L11" s="112" t="s">
        <v>635</v>
      </c>
      <c r="M11" s="133" t="s">
        <v>419</v>
      </c>
      <c r="N11" s="133" t="s">
        <v>1187</v>
      </c>
      <c r="O11" s="133" t="s">
        <v>32</v>
      </c>
      <c r="P11" s="111" t="s">
        <v>72</v>
      </c>
      <c r="Q11" s="113">
        <v>6</v>
      </c>
      <c r="R11" s="111" t="s">
        <v>37</v>
      </c>
      <c r="S11" s="113">
        <v>0</v>
      </c>
      <c r="T11" s="113">
        <v>14</v>
      </c>
      <c r="U11" s="113">
        <v>0</v>
      </c>
      <c r="V11" s="113">
        <v>14</v>
      </c>
      <c r="W11" s="111" t="s">
        <v>92</v>
      </c>
      <c r="X11" s="111" t="s">
        <v>42</v>
      </c>
      <c r="Y11" s="111" t="s">
        <v>102</v>
      </c>
      <c r="Z11" s="111" t="s">
        <v>42</v>
      </c>
      <c r="AA11" s="111" t="s">
        <v>630</v>
      </c>
      <c r="AB11" s="111" t="s">
        <v>49</v>
      </c>
      <c r="AC11" s="111" t="s">
        <v>35</v>
      </c>
      <c r="AD11" s="113">
        <v>1</v>
      </c>
      <c r="AE11" s="129" t="s">
        <v>573</v>
      </c>
      <c r="AF11" s="99" t="s">
        <v>574</v>
      </c>
      <c r="AG11" s="93" t="s">
        <v>57</v>
      </c>
      <c r="AH11" s="100" t="s">
        <v>1203</v>
      </c>
    </row>
    <row r="12" spans="1:34" ht="19.5" customHeight="1" x14ac:dyDescent="0.2">
      <c r="A12" s="93" t="s">
        <v>31</v>
      </c>
      <c r="B12" s="93" t="s">
        <v>31</v>
      </c>
      <c r="C12" s="127">
        <v>7727</v>
      </c>
      <c r="D12" s="131" t="s">
        <v>623</v>
      </c>
      <c r="E12" s="110" t="s">
        <v>78</v>
      </c>
      <c r="F12" s="110" t="s">
        <v>259</v>
      </c>
      <c r="G12" s="110" t="s">
        <v>624</v>
      </c>
      <c r="H12" s="111" t="s">
        <v>636</v>
      </c>
      <c r="I12" s="111" t="s">
        <v>637</v>
      </c>
      <c r="J12" s="111" t="s">
        <v>638</v>
      </c>
      <c r="K12" s="111" t="s">
        <v>639</v>
      </c>
      <c r="L12" s="112" t="s">
        <v>640</v>
      </c>
      <c r="M12" s="133" t="s">
        <v>419</v>
      </c>
      <c r="N12" s="133" t="s">
        <v>1187</v>
      </c>
      <c r="O12" s="133" t="s">
        <v>32</v>
      </c>
      <c r="P12" s="111" t="s">
        <v>72</v>
      </c>
      <c r="Q12" s="113">
        <v>6</v>
      </c>
      <c r="R12" s="111" t="s">
        <v>37</v>
      </c>
      <c r="S12" s="113">
        <v>0</v>
      </c>
      <c r="T12" s="113">
        <v>28</v>
      </c>
      <c r="U12" s="113">
        <v>0</v>
      </c>
      <c r="V12" s="113">
        <v>28</v>
      </c>
      <c r="W12" s="111" t="s">
        <v>92</v>
      </c>
      <c r="X12" s="111" t="s">
        <v>42</v>
      </c>
      <c r="Y12" s="111" t="s">
        <v>102</v>
      </c>
      <c r="Z12" s="111" t="s">
        <v>42</v>
      </c>
      <c r="AA12" s="111" t="s">
        <v>630</v>
      </c>
      <c r="AB12" s="111" t="s">
        <v>49</v>
      </c>
      <c r="AC12" s="111" t="s">
        <v>35</v>
      </c>
      <c r="AD12" s="113">
        <v>2</v>
      </c>
      <c r="AE12" s="129" t="s">
        <v>573</v>
      </c>
      <c r="AF12" s="99" t="s">
        <v>574</v>
      </c>
      <c r="AG12" s="93" t="s">
        <v>57</v>
      </c>
      <c r="AH12" s="100" t="s">
        <v>1203</v>
      </c>
    </row>
    <row r="13" spans="1:34" ht="19.5" customHeight="1" x14ac:dyDescent="0.2">
      <c r="A13" s="93" t="s">
        <v>31</v>
      </c>
      <c r="B13" s="93" t="s">
        <v>31</v>
      </c>
      <c r="C13" s="127">
        <v>8137</v>
      </c>
      <c r="D13" s="131" t="s">
        <v>641</v>
      </c>
      <c r="E13" s="110" t="s">
        <v>78</v>
      </c>
      <c r="F13" s="110" t="s">
        <v>259</v>
      </c>
      <c r="G13" s="110" t="s">
        <v>642</v>
      </c>
      <c r="H13" s="111" t="s">
        <v>643</v>
      </c>
      <c r="I13" s="111" t="s">
        <v>645</v>
      </c>
      <c r="J13" s="111" t="s">
        <v>646</v>
      </c>
      <c r="K13" s="111" t="s">
        <v>647</v>
      </c>
      <c r="L13" s="112" t="s">
        <v>648</v>
      </c>
      <c r="M13" s="133" t="s">
        <v>649</v>
      </c>
      <c r="N13" s="133" t="s">
        <v>1188</v>
      </c>
      <c r="O13" s="133" t="s">
        <v>307</v>
      </c>
      <c r="P13" s="111" t="s">
        <v>472</v>
      </c>
      <c r="Q13" s="113">
        <v>8</v>
      </c>
      <c r="R13" s="111" t="s">
        <v>37</v>
      </c>
      <c r="S13" s="113">
        <v>14</v>
      </c>
      <c r="T13" s="113">
        <v>0</v>
      </c>
      <c r="U13" s="113">
        <v>0</v>
      </c>
      <c r="V13" s="113">
        <v>14</v>
      </c>
      <c r="W13" s="111" t="s">
        <v>30</v>
      </c>
      <c r="X13" s="111" t="s">
        <v>30</v>
      </c>
      <c r="Y13" s="111" t="s">
        <v>30</v>
      </c>
      <c r="Z13" s="111" t="s">
        <v>30</v>
      </c>
      <c r="AA13" s="111" t="s">
        <v>30</v>
      </c>
      <c r="AB13" s="111" t="s">
        <v>30</v>
      </c>
      <c r="AC13" s="111" t="s">
        <v>35</v>
      </c>
      <c r="AD13" s="113">
        <v>1</v>
      </c>
      <c r="AE13" s="129" t="s">
        <v>573</v>
      </c>
      <c r="AF13" s="99" t="s">
        <v>574</v>
      </c>
      <c r="AG13" s="93" t="s">
        <v>613</v>
      </c>
      <c r="AH13" s="100" t="s">
        <v>1203</v>
      </c>
    </row>
    <row r="14" spans="1:34" ht="19.5" customHeight="1" x14ac:dyDescent="0.2">
      <c r="A14" s="93" t="s">
        <v>31</v>
      </c>
      <c r="B14" s="93" t="s">
        <v>31</v>
      </c>
      <c r="C14" s="127">
        <v>8138</v>
      </c>
      <c r="D14" s="131" t="s">
        <v>650</v>
      </c>
      <c r="E14" s="110" t="s">
        <v>78</v>
      </c>
      <c r="F14" s="110" t="s">
        <v>259</v>
      </c>
      <c r="G14" s="110" t="s">
        <v>642</v>
      </c>
      <c r="H14" s="111" t="s">
        <v>651</v>
      </c>
      <c r="I14" s="111" t="s">
        <v>653</v>
      </c>
      <c r="J14" s="111" t="s">
        <v>646</v>
      </c>
      <c r="K14" s="111" t="s">
        <v>647</v>
      </c>
      <c r="L14" s="112" t="s">
        <v>654</v>
      </c>
      <c r="M14" s="133" t="s">
        <v>649</v>
      </c>
      <c r="N14" s="133" t="s">
        <v>1188</v>
      </c>
      <c r="O14" s="133" t="s">
        <v>307</v>
      </c>
      <c r="P14" s="111" t="s">
        <v>472</v>
      </c>
      <c r="Q14" s="113">
        <v>8</v>
      </c>
      <c r="R14" s="111" t="s">
        <v>37</v>
      </c>
      <c r="S14" s="113">
        <v>14</v>
      </c>
      <c r="T14" s="113">
        <v>0</v>
      </c>
      <c r="U14" s="113">
        <v>0</v>
      </c>
      <c r="V14" s="113">
        <v>14</v>
      </c>
      <c r="W14" s="111" t="s">
        <v>30</v>
      </c>
      <c r="X14" s="111" t="s">
        <v>30</v>
      </c>
      <c r="Y14" s="111" t="s">
        <v>30</v>
      </c>
      <c r="Z14" s="111" t="s">
        <v>30</v>
      </c>
      <c r="AA14" s="111" t="s">
        <v>30</v>
      </c>
      <c r="AB14" s="111" t="s">
        <v>30</v>
      </c>
      <c r="AC14" s="111" t="s">
        <v>35</v>
      </c>
      <c r="AD14" s="113">
        <v>1</v>
      </c>
      <c r="AE14" s="129" t="s">
        <v>573</v>
      </c>
      <c r="AF14" s="99" t="s">
        <v>580</v>
      </c>
      <c r="AG14" s="93" t="s">
        <v>613</v>
      </c>
      <c r="AH14" s="100" t="s">
        <v>1203</v>
      </c>
    </row>
    <row r="15" spans="1:34" ht="19.5" customHeight="1" x14ac:dyDescent="0.2">
      <c r="A15" s="93" t="s">
        <v>31</v>
      </c>
      <c r="B15" s="93" t="s">
        <v>31</v>
      </c>
      <c r="C15" s="127">
        <v>8171</v>
      </c>
      <c r="D15" s="131" t="s">
        <v>655</v>
      </c>
      <c r="E15" s="110" t="s">
        <v>78</v>
      </c>
      <c r="F15" s="110" t="s">
        <v>259</v>
      </c>
      <c r="G15" s="110" t="s">
        <v>656</v>
      </c>
      <c r="H15" s="111" t="s">
        <v>657</v>
      </c>
      <c r="I15" s="111" t="s">
        <v>659</v>
      </c>
      <c r="J15" s="111" t="s">
        <v>646</v>
      </c>
      <c r="K15" s="111" t="s">
        <v>647</v>
      </c>
      <c r="L15" s="112" t="s">
        <v>660</v>
      </c>
      <c r="M15" s="133" t="s">
        <v>649</v>
      </c>
      <c r="N15" s="133" t="s">
        <v>1188</v>
      </c>
      <c r="O15" s="133" t="s">
        <v>307</v>
      </c>
      <c r="P15" s="111" t="s">
        <v>472</v>
      </c>
      <c r="Q15" s="113">
        <v>8</v>
      </c>
      <c r="R15" s="111" t="s">
        <v>37</v>
      </c>
      <c r="S15" s="113">
        <v>14</v>
      </c>
      <c r="T15" s="113">
        <v>0</v>
      </c>
      <c r="U15" s="113">
        <v>0</v>
      </c>
      <c r="V15" s="113">
        <v>14</v>
      </c>
      <c r="W15" s="111" t="s">
        <v>30</v>
      </c>
      <c r="X15" s="111" t="s">
        <v>30</v>
      </c>
      <c r="Y15" s="111" t="s">
        <v>30</v>
      </c>
      <c r="Z15" s="111" t="s">
        <v>30</v>
      </c>
      <c r="AA15" s="111" t="s">
        <v>30</v>
      </c>
      <c r="AB15" s="111" t="s">
        <v>30</v>
      </c>
      <c r="AC15" s="111" t="s">
        <v>35</v>
      </c>
      <c r="AD15" s="113">
        <v>1</v>
      </c>
      <c r="AE15" s="129" t="s">
        <v>573</v>
      </c>
      <c r="AF15" s="99" t="s">
        <v>585</v>
      </c>
      <c r="AG15" s="93" t="s">
        <v>613</v>
      </c>
      <c r="AH15" s="100" t="s">
        <v>1203</v>
      </c>
    </row>
    <row r="16" spans="1:34" ht="19.5" customHeight="1" x14ac:dyDescent="0.2">
      <c r="A16" s="93" t="s">
        <v>31</v>
      </c>
      <c r="B16" s="93" t="s">
        <v>31</v>
      </c>
      <c r="C16" s="127">
        <v>7046</v>
      </c>
      <c r="D16" s="131" t="s">
        <v>907</v>
      </c>
      <c r="E16" s="110" t="s">
        <v>78</v>
      </c>
      <c r="F16" s="110" t="s">
        <v>259</v>
      </c>
      <c r="G16" s="110" t="s">
        <v>908</v>
      </c>
      <c r="H16" s="111" t="s">
        <v>909</v>
      </c>
      <c r="I16" s="111" t="s">
        <v>910</v>
      </c>
      <c r="J16" s="111" t="s">
        <v>911</v>
      </c>
      <c r="K16" s="111" t="s">
        <v>912</v>
      </c>
      <c r="L16" s="112" t="s">
        <v>913</v>
      </c>
      <c r="M16" s="133" t="s">
        <v>64</v>
      </c>
      <c r="N16" s="133" t="s">
        <v>1189</v>
      </c>
      <c r="O16" s="133" t="s">
        <v>46</v>
      </c>
      <c r="P16" s="111" t="s">
        <v>65</v>
      </c>
      <c r="Q16" s="113">
        <v>1</v>
      </c>
      <c r="R16" s="111" t="s">
        <v>34</v>
      </c>
      <c r="S16" s="113">
        <v>0</v>
      </c>
      <c r="T16" s="113">
        <v>0</v>
      </c>
      <c r="U16" s="113">
        <v>14</v>
      </c>
      <c r="V16" s="113">
        <v>14</v>
      </c>
      <c r="W16" s="111" t="s">
        <v>43</v>
      </c>
      <c r="X16" s="111" t="s">
        <v>30</v>
      </c>
      <c r="Y16" s="111" t="s">
        <v>30</v>
      </c>
      <c r="Z16" s="111" t="s">
        <v>30</v>
      </c>
      <c r="AA16" s="111" t="s">
        <v>30</v>
      </c>
      <c r="AB16" s="111" t="s">
        <v>30</v>
      </c>
      <c r="AC16" s="111" t="s">
        <v>35</v>
      </c>
      <c r="AD16" s="113">
        <v>1</v>
      </c>
      <c r="AE16" s="129" t="s">
        <v>573</v>
      </c>
      <c r="AF16" s="99" t="s">
        <v>574</v>
      </c>
      <c r="AG16" s="93" t="s">
        <v>613</v>
      </c>
      <c r="AH16" s="100" t="s">
        <v>1204</v>
      </c>
    </row>
    <row r="17" spans="1:34" ht="19.5" customHeight="1" x14ac:dyDescent="0.2">
      <c r="A17" s="93" t="s">
        <v>31</v>
      </c>
      <c r="B17" s="93" t="s">
        <v>31</v>
      </c>
      <c r="C17" s="127">
        <v>6727</v>
      </c>
      <c r="D17" s="131" t="s">
        <v>914</v>
      </c>
      <c r="E17" s="110" t="s">
        <v>78</v>
      </c>
      <c r="F17" s="110" t="s">
        <v>259</v>
      </c>
      <c r="G17" s="110" t="s">
        <v>915</v>
      </c>
      <c r="H17" s="111" t="s">
        <v>916</v>
      </c>
      <c r="I17" s="111" t="s">
        <v>917</v>
      </c>
      <c r="J17" s="111" t="s">
        <v>911</v>
      </c>
      <c r="K17" s="111" t="s">
        <v>912</v>
      </c>
      <c r="L17" s="112" t="s">
        <v>918</v>
      </c>
      <c r="M17" s="133" t="s">
        <v>64</v>
      </c>
      <c r="N17" s="133" t="s">
        <v>1190</v>
      </c>
      <c r="O17" s="133" t="s">
        <v>32</v>
      </c>
      <c r="P17" s="111" t="s">
        <v>65</v>
      </c>
      <c r="Q17" s="113">
        <v>1</v>
      </c>
      <c r="R17" s="111" t="s">
        <v>34</v>
      </c>
      <c r="S17" s="113">
        <v>0</v>
      </c>
      <c r="T17" s="113">
        <v>0</v>
      </c>
      <c r="U17" s="113">
        <v>14</v>
      </c>
      <c r="V17" s="113">
        <v>14</v>
      </c>
      <c r="W17" s="111" t="s">
        <v>30</v>
      </c>
      <c r="X17" s="111" t="s">
        <v>30</v>
      </c>
      <c r="Y17" s="111" t="s">
        <v>30</v>
      </c>
      <c r="Z17" s="111" t="s">
        <v>30</v>
      </c>
      <c r="AA17" s="111" t="s">
        <v>30</v>
      </c>
      <c r="AB17" s="111" t="s">
        <v>30</v>
      </c>
      <c r="AC17" s="111" t="s">
        <v>35</v>
      </c>
      <c r="AD17" s="113">
        <v>1</v>
      </c>
      <c r="AE17" s="129" t="s">
        <v>573</v>
      </c>
      <c r="AF17" s="99" t="s">
        <v>580</v>
      </c>
      <c r="AG17" s="93" t="s">
        <v>613</v>
      </c>
      <c r="AH17" s="100" t="s">
        <v>1204</v>
      </c>
    </row>
    <row r="18" spans="1:34" ht="19.5" customHeight="1" x14ac:dyDescent="0.2">
      <c r="A18" s="93" t="s">
        <v>31</v>
      </c>
      <c r="B18" s="93" t="s">
        <v>31</v>
      </c>
      <c r="C18" s="127">
        <v>7047</v>
      </c>
      <c r="D18" s="131" t="s">
        <v>907</v>
      </c>
      <c r="E18" s="110" t="s">
        <v>78</v>
      </c>
      <c r="F18" s="110" t="s">
        <v>259</v>
      </c>
      <c r="G18" s="110" t="s">
        <v>908</v>
      </c>
      <c r="H18" s="111" t="s">
        <v>919</v>
      </c>
      <c r="I18" s="111" t="s">
        <v>920</v>
      </c>
      <c r="J18" s="111" t="s">
        <v>921</v>
      </c>
      <c r="K18" s="111" t="s">
        <v>922</v>
      </c>
      <c r="L18" s="112" t="s">
        <v>923</v>
      </c>
      <c r="M18" s="133" t="s">
        <v>64</v>
      </c>
      <c r="N18" s="133" t="s">
        <v>1189</v>
      </c>
      <c r="O18" s="133" t="s">
        <v>46</v>
      </c>
      <c r="P18" s="111" t="s">
        <v>65</v>
      </c>
      <c r="Q18" s="113">
        <v>2</v>
      </c>
      <c r="R18" s="111" t="s">
        <v>37</v>
      </c>
      <c r="S18" s="113">
        <v>0</v>
      </c>
      <c r="T18" s="113">
        <v>0</v>
      </c>
      <c r="U18" s="113">
        <v>14</v>
      </c>
      <c r="V18" s="113">
        <v>14</v>
      </c>
      <c r="W18" s="111" t="s">
        <v>43</v>
      </c>
      <c r="X18" s="111" t="s">
        <v>30</v>
      </c>
      <c r="Y18" s="111" t="s">
        <v>30</v>
      </c>
      <c r="Z18" s="111" t="s">
        <v>30</v>
      </c>
      <c r="AA18" s="111" t="s">
        <v>30</v>
      </c>
      <c r="AB18" s="111" t="s">
        <v>30</v>
      </c>
      <c r="AC18" s="111" t="s">
        <v>35</v>
      </c>
      <c r="AD18" s="113">
        <v>1</v>
      </c>
      <c r="AE18" s="129" t="s">
        <v>573</v>
      </c>
      <c r="AF18" s="99" t="s">
        <v>574</v>
      </c>
      <c r="AG18" s="93" t="s">
        <v>613</v>
      </c>
      <c r="AH18" s="100" t="s">
        <v>1204</v>
      </c>
    </row>
    <row r="19" spans="1:34" ht="19.5" customHeight="1" x14ac:dyDescent="0.2">
      <c r="A19" s="93" t="s">
        <v>31</v>
      </c>
      <c r="B19" s="93" t="s">
        <v>31</v>
      </c>
      <c r="C19" s="127">
        <v>6728</v>
      </c>
      <c r="D19" s="131" t="s">
        <v>914</v>
      </c>
      <c r="E19" s="110" t="s">
        <v>78</v>
      </c>
      <c r="F19" s="110" t="s">
        <v>259</v>
      </c>
      <c r="G19" s="110" t="s">
        <v>915</v>
      </c>
      <c r="H19" s="111" t="s">
        <v>924</v>
      </c>
      <c r="I19" s="111" t="s">
        <v>925</v>
      </c>
      <c r="J19" s="111" t="s">
        <v>921</v>
      </c>
      <c r="K19" s="111" t="s">
        <v>922</v>
      </c>
      <c r="L19" s="112" t="s">
        <v>926</v>
      </c>
      <c r="M19" s="133" t="s">
        <v>64</v>
      </c>
      <c r="N19" s="133" t="s">
        <v>1190</v>
      </c>
      <c r="O19" s="133" t="s">
        <v>32</v>
      </c>
      <c r="P19" s="111" t="s">
        <v>65</v>
      </c>
      <c r="Q19" s="113">
        <v>2</v>
      </c>
      <c r="R19" s="111" t="s">
        <v>37</v>
      </c>
      <c r="S19" s="113">
        <v>0</v>
      </c>
      <c r="T19" s="113">
        <v>0</v>
      </c>
      <c r="U19" s="113">
        <v>14</v>
      </c>
      <c r="V19" s="113">
        <v>14</v>
      </c>
      <c r="W19" s="111" t="s">
        <v>30</v>
      </c>
      <c r="X19" s="111" t="s">
        <v>30</v>
      </c>
      <c r="Y19" s="111" t="s">
        <v>30</v>
      </c>
      <c r="Z19" s="111" t="s">
        <v>30</v>
      </c>
      <c r="AA19" s="111" t="s">
        <v>30</v>
      </c>
      <c r="AB19" s="111" t="s">
        <v>30</v>
      </c>
      <c r="AC19" s="111" t="s">
        <v>35</v>
      </c>
      <c r="AD19" s="113">
        <v>1</v>
      </c>
      <c r="AE19" s="129" t="s">
        <v>573</v>
      </c>
      <c r="AF19" s="99" t="s">
        <v>580</v>
      </c>
      <c r="AG19" s="93" t="s">
        <v>613</v>
      </c>
      <c r="AH19" s="100" t="s">
        <v>1204</v>
      </c>
    </row>
  </sheetData>
  <autoFilter ref="A1:AH19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opLeftCell="D1" workbookViewId="0">
      <selection activeCell="AA4" sqref="AA4"/>
    </sheetView>
  </sheetViews>
  <sheetFormatPr defaultRowHeight="23.25" customHeight="1" x14ac:dyDescent="0.2"/>
  <cols>
    <col min="1" max="3" width="0" style="100" hidden="1" customWidth="1"/>
    <col min="4" max="4" width="2.85546875" style="100" customWidth="1"/>
    <col min="5" max="6" width="2.85546875" style="100" hidden="1" customWidth="1"/>
    <col min="7" max="7" width="1.5703125" style="100" customWidth="1"/>
    <col min="8" max="8" width="0" style="100" hidden="1" customWidth="1"/>
    <col min="9" max="9" width="9.140625" style="100"/>
    <col min="10" max="11" width="0" style="100" hidden="1" customWidth="1"/>
    <col min="12" max="12" width="16.28515625" style="100" customWidth="1"/>
    <col min="13" max="13" width="14.85546875" style="100" bestFit="1" customWidth="1"/>
    <col min="14" max="14" width="21.5703125" style="100" bestFit="1" customWidth="1"/>
    <col min="15" max="15" width="8.140625" style="100" customWidth="1"/>
    <col min="16" max="16" width="8.42578125" style="100" customWidth="1"/>
    <col min="17" max="20" width="5.85546875" style="100" customWidth="1"/>
    <col min="21" max="21" width="9.140625" style="100"/>
    <col min="22" max="22" width="10.28515625" style="100" bestFit="1" customWidth="1"/>
    <col min="23" max="23" width="9.140625" style="100"/>
    <col min="24" max="26" width="0" style="100" hidden="1" customWidth="1"/>
    <col min="27" max="16384" width="9.140625" style="100"/>
  </cols>
  <sheetData>
    <row r="1" spans="1:27" ht="23.25" customHeight="1" x14ac:dyDescent="0.2">
      <c r="A1" s="102" t="s">
        <v>2</v>
      </c>
      <c r="B1" s="102" t="s">
        <v>4</v>
      </c>
      <c r="C1" s="126" t="s">
        <v>3</v>
      </c>
      <c r="D1" s="130" t="s">
        <v>558</v>
      </c>
      <c r="E1" s="107" t="s">
        <v>559</v>
      </c>
      <c r="F1" s="121" t="s">
        <v>936</v>
      </c>
      <c r="G1" s="107" t="s">
        <v>560</v>
      </c>
      <c r="H1" s="107" t="s">
        <v>5</v>
      </c>
      <c r="I1" s="107" t="s">
        <v>8</v>
      </c>
      <c r="J1" s="107" t="s">
        <v>561</v>
      </c>
      <c r="K1" s="107" t="s">
        <v>562</v>
      </c>
      <c r="L1" s="108" t="s">
        <v>7</v>
      </c>
      <c r="M1" s="107" t="s">
        <v>1194</v>
      </c>
      <c r="N1" s="107" t="s">
        <v>12</v>
      </c>
      <c r="O1" s="107" t="s">
        <v>15</v>
      </c>
      <c r="P1" s="107" t="s">
        <v>14</v>
      </c>
      <c r="Q1" s="107" t="s">
        <v>16</v>
      </c>
      <c r="R1" s="107" t="s">
        <v>17</v>
      </c>
      <c r="S1" s="107" t="s">
        <v>19</v>
      </c>
      <c r="T1" s="107" t="s">
        <v>18</v>
      </c>
      <c r="U1" s="107" t="s">
        <v>1193</v>
      </c>
      <c r="V1" s="107" t="s">
        <v>26</v>
      </c>
      <c r="W1" s="107" t="s">
        <v>27</v>
      </c>
      <c r="X1" s="128" t="s">
        <v>563</v>
      </c>
      <c r="Y1" s="104" t="s">
        <v>564</v>
      </c>
      <c r="Z1" s="102" t="s">
        <v>29</v>
      </c>
    </row>
    <row r="2" spans="1:27" ht="23.25" customHeight="1" x14ac:dyDescent="0.2">
      <c r="A2" s="93" t="s">
        <v>31</v>
      </c>
      <c r="B2" s="93" t="s">
        <v>31</v>
      </c>
      <c r="C2" s="127">
        <v>8164</v>
      </c>
      <c r="D2" s="131" t="s">
        <v>604</v>
      </c>
      <c r="E2" s="110" t="s">
        <v>44</v>
      </c>
      <c r="F2" s="110" t="s">
        <v>259</v>
      </c>
      <c r="G2" s="110" t="s">
        <v>605</v>
      </c>
      <c r="H2" s="111" t="s">
        <v>606</v>
      </c>
      <c r="I2" s="111" t="s">
        <v>607</v>
      </c>
      <c r="J2" s="111" t="s">
        <v>608</v>
      </c>
      <c r="K2" s="111" t="s">
        <v>609</v>
      </c>
      <c r="L2" s="112" t="s">
        <v>610</v>
      </c>
      <c r="M2" s="111" t="s">
        <v>611</v>
      </c>
      <c r="N2" s="111" t="s">
        <v>612</v>
      </c>
      <c r="O2" s="113">
        <v>4</v>
      </c>
      <c r="P2" s="111" t="s">
        <v>37</v>
      </c>
      <c r="Q2" s="113">
        <v>28</v>
      </c>
      <c r="R2" s="113">
        <v>0</v>
      </c>
      <c r="S2" s="113">
        <v>0</v>
      </c>
      <c r="T2" s="136">
        <v>28</v>
      </c>
      <c r="U2" s="137" t="s">
        <v>43</v>
      </c>
      <c r="V2" s="111" t="s">
        <v>35</v>
      </c>
      <c r="W2" s="113">
        <v>2</v>
      </c>
      <c r="X2" s="129" t="s">
        <v>573</v>
      </c>
      <c r="Y2" s="99" t="s">
        <v>585</v>
      </c>
      <c r="Z2" s="93" t="s">
        <v>613</v>
      </c>
      <c r="AA2" s="100" t="s">
        <v>1204</v>
      </c>
    </row>
    <row r="3" spans="1:27" ht="23.25" customHeight="1" x14ac:dyDescent="0.2">
      <c r="A3" s="93" t="s">
        <v>31</v>
      </c>
      <c r="B3" s="93" t="s">
        <v>31</v>
      </c>
      <c r="C3" s="127">
        <v>8136</v>
      </c>
      <c r="D3" s="112" t="s">
        <v>956</v>
      </c>
      <c r="E3" s="138"/>
      <c r="F3" s="138" t="s">
        <v>259</v>
      </c>
      <c r="G3" s="138"/>
      <c r="H3" s="111" t="s">
        <v>957</v>
      </c>
      <c r="I3" s="111" t="s">
        <v>958</v>
      </c>
      <c r="J3" s="111" t="s">
        <v>959</v>
      </c>
      <c r="K3" s="111" t="s">
        <v>960</v>
      </c>
      <c r="L3" s="112" t="s">
        <v>961</v>
      </c>
      <c r="M3" s="111" t="s">
        <v>962</v>
      </c>
      <c r="N3" s="111" t="s">
        <v>424</v>
      </c>
      <c r="O3" s="113">
        <v>6</v>
      </c>
      <c r="P3" s="111" t="s">
        <v>37</v>
      </c>
      <c r="Q3" s="113">
        <v>14</v>
      </c>
      <c r="R3" s="113">
        <v>0</v>
      </c>
      <c r="S3" s="113">
        <v>0</v>
      </c>
      <c r="T3" s="136">
        <v>14</v>
      </c>
      <c r="U3" s="111" t="s">
        <v>963</v>
      </c>
      <c r="V3" s="111" t="s">
        <v>35</v>
      </c>
      <c r="W3" s="113">
        <v>1</v>
      </c>
      <c r="X3" s="129" t="s">
        <v>573</v>
      </c>
      <c r="Y3" s="99" t="s">
        <v>585</v>
      </c>
      <c r="Z3" s="93" t="s">
        <v>613</v>
      </c>
      <c r="AA3" s="100" t="s">
        <v>1204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"/>
  <sheetViews>
    <sheetView topLeftCell="G1" workbookViewId="0">
      <pane ySplit="1" topLeftCell="A2" activePane="bottomLeft" state="frozen"/>
      <selection activeCell="D1" sqref="D1"/>
      <selection pane="bottomLeft" activeCell="N12" sqref="N12"/>
    </sheetView>
  </sheetViews>
  <sheetFormatPr defaultRowHeight="24" customHeight="1" x14ac:dyDescent="0.2"/>
  <cols>
    <col min="1" max="3" width="0" style="67" hidden="1" customWidth="1"/>
    <col min="4" max="4" width="3" style="67" customWidth="1"/>
    <col min="5" max="6" width="0" style="67" hidden="1" customWidth="1"/>
    <col min="7" max="7" width="2.5703125" style="67" customWidth="1"/>
    <col min="8" max="8" width="0" style="67" hidden="1" customWidth="1"/>
    <col min="9" max="9" width="9.140625" style="67"/>
    <col min="10" max="11" width="0" style="67" hidden="1" customWidth="1"/>
    <col min="12" max="12" width="36.7109375" style="67" customWidth="1"/>
    <col min="13" max="13" width="18.42578125" style="67" customWidth="1"/>
    <col min="14" max="14" width="33.140625" style="67" customWidth="1"/>
    <col min="15" max="15" width="4.85546875" style="67" customWidth="1"/>
    <col min="16" max="16" width="12.7109375" style="67" customWidth="1"/>
    <col min="17" max="20" width="5.7109375" style="67" customWidth="1"/>
    <col min="21" max="25" width="9.140625" style="67" hidden="1" customWidth="1"/>
    <col min="26" max="26" width="9.28515625" style="67" hidden="1" customWidth="1"/>
    <col min="27" max="27" width="15.28515625" style="67" hidden="1" customWidth="1"/>
    <col min="28" max="28" width="11.85546875" style="67" customWidth="1"/>
    <col min="29" max="29" width="5" style="67" customWidth="1"/>
    <col min="30" max="32" width="9.140625" style="67" hidden="1" customWidth="1"/>
    <col min="33" max="33" width="10.28515625" style="67" customWidth="1"/>
    <col min="34" max="16384" width="9.140625" style="67"/>
  </cols>
  <sheetData>
    <row r="1" spans="1:34" ht="24" customHeight="1" x14ac:dyDescent="0.2">
      <c r="A1" s="101" t="s">
        <v>2</v>
      </c>
      <c r="B1" s="101" t="s">
        <v>4</v>
      </c>
      <c r="C1" s="101" t="s">
        <v>3</v>
      </c>
      <c r="D1" s="117" t="s">
        <v>558</v>
      </c>
      <c r="E1" s="101" t="s">
        <v>559</v>
      </c>
      <c r="F1" s="101" t="s">
        <v>936</v>
      </c>
      <c r="G1" s="101" t="s">
        <v>560</v>
      </c>
      <c r="H1" s="101" t="s">
        <v>5</v>
      </c>
      <c r="I1" s="101" t="s">
        <v>8</v>
      </c>
      <c r="J1" s="101" t="s">
        <v>561</v>
      </c>
      <c r="K1" s="101" t="s">
        <v>562</v>
      </c>
      <c r="L1" s="118" t="s">
        <v>7</v>
      </c>
      <c r="M1" s="101" t="s">
        <v>1194</v>
      </c>
      <c r="N1" s="101" t="s">
        <v>12</v>
      </c>
      <c r="O1" s="101" t="s">
        <v>15</v>
      </c>
      <c r="P1" s="101" t="s">
        <v>14</v>
      </c>
      <c r="Q1" s="101" t="s">
        <v>16</v>
      </c>
      <c r="R1" s="101" t="s">
        <v>17</v>
      </c>
      <c r="S1" s="101" t="s">
        <v>19</v>
      </c>
      <c r="T1" s="101" t="s">
        <v>18</v>
      </c>
      <c r="U1" s="101" t="s">
        <v>20</v>
      </c>
      <c r="V1" s="101" t="s">
        <v>21</v>
      </c>
      <c r="W1" s="101" t="s">
        <v>22</v>
      </c>
      <c r="X1" s="101" t="s">
        <v>23</v>
      </c>
      <c r="Y1" s="101" t="s">
        <v>24</v>
      </c>
      <c r="Z1" s="101" t="s">
        <v>25</v>
      </c>
      <c r="AA1" s="101" t="s">
        <v>1193</v>
      </c>
      <c r="AB1" s="101" t="s">
        <v>26</v>
      </c>
      <c r="AC1" s="101" t="s">
        <v>27</v>
      </c>
      <c r="AD1" s="119" t="s">
        <v>563</v>
      </c>
      <c r="AE1" s="119" t="s">
        <v>564</v>
      </c>
      <c r="AF1" s="101" t="s">
        <v>29</v>
      </c>
    </row>
    <row r="2" spans="1:34" ht="24" customHeight="1" x14ac:dyDescent="0.2">
      <c r="A2" s="93" t="s">
        <v>31</v>
      </c>
      <c r="B2" s="93" t="s">
        <v>31</v>
      </c>
      <c r="C2" s="94">
        <v>8119</v>
      </c>
      <c r="D2" s="97" t="s">
        <v>964</v>
      </c>
      <c r="E2" s="94"/>
      <c r="F2" s="94" t="s">
        <v>259</v>
      </c>
      <c r="G2" s="94"/>
      <c r="H2" s="93" t="s">
        <v>965</v>
      </c>
      <c r="I2" s="93" t="s">
        <v>966</v>
      </c>
      <c r="J2" s="93" t="s">
        <v>967</v>
      </c>
      <c r="K2" s="93" t="s">
        <v>968</v>
      </c>
      <c r="L2" s="97" t="s">
        <v>969</v>
      </c>
      <c r="M2" s="93" t="s">
        <v>670</v>
      </c>
      <c r="N2" s="93" t="s">
        <v>350</v>
      </c>
      <c r="O2" s="98">
        <v>3</v>
      </c>
      <c r="P2" s="93" t="s">
        <v>34</v>
      </c>
      <c r="Q2" s="98">
        <v>12</v>
      </c>
      <c r="R2" s="98">
        <v>0</v>
      </c>
      <c r="S2" s="98">
        <v>0</v>
      </c>
      <c r="T2" s="98">
        <v>12</v>
      </c>
      <c r="U2" s="93" t="s">
        <v>347</v>
      </c>
      <c r="V2" s="93" t="s">
        <v>42</v>
      </c>
      <c r="W2" s="93" t="s">
        <v>30</v>
      </c>
      <c r="X2" s="93" t="s">
        <v>30</v>
      </c>
      <c r="Y2" s="93" t="s">
        <v>30</v>
      </c>
      <c r="Z2" s="93" t="s">
        <v>30</v>
      </c>
      <c r="AA2" s="93" t="s">
        <v>347</v>
      </c>
      <c r="AB2" s="93" t="s">
        <v>35</v>
      </c>
      <c r="AC2" s="98">
        <v>1</v>
      </c>
      <c r="AD2" s="99" t="s">
        <v>573</v>
      </c>
      <c r="AE2" s="99" t="s">
        <v>574</v>
      </c>
      <c r="AF2" s="93" t="s">
        <v>613</v>
      </c>
      <c r="AG2" s="67" t="s">
        <v>1204</v>
      </c>
    </row>
    <row r="3" spans="1:34" ht="24" customHeight="1" x14ac:dyDescent="0.2">
      <c r="A3" s="93" t="s">
        <v>31</v>
      </c>
      <c r="B3" s="93" t="s">
        <v>31</v>
      </c>
      <c r="C3" s="94">
        <v>8121</v>
      </c>
      <c r="D3" s="97" t="s">
        <v>970</v>
      </c>
      <c r="E3" s="94"/>
      <c r="F3" s="94" t="s">
        <v>259</v>
      </c>
      <c r="G3" s="94"/>
      <c r="H3" s="93" t="s">
        <v>971</v>
      </c>
      <c r="I3" s="93" t="s">
        <v>972</v>
      </c>
      <c r="J3" s="93" t="s">
        <v>667</v>
      </c>
      <c r="K3" s="93" t="s">
        <v>668</v>
      </c>
      <c r="L3" s="97" t="s">
        <v>973</v>
      </c>
      <c r="M3" s="93" t="s">
        <v>670</v>
      </c>
      <c r="N3" s="93" t="s">
        <v>350</v>
      </c>
      <c r="O3" s="98">
        <v>3</v>
      </c>
      <c r="P3" s="93" t="s">
        <v>34</v>
      </c>
      <c r="Q3" s="98">
        <v>12</v>
      </c>
      <c r="R3" s="98">
        <v>0</v>
      </c>
      <c r="S3" s="98">
        <v>0</v>
      </c>
      <c r="T3" s="98">
        <v>12</v>
      </c>
      <c r="U3" s="93" t="s">
        <v>974</v>
      </c>
      <c r="V3" s="93" t="s">
        <v>42</v>
      </c>
      <c r="W3" s="93" t="s">
        <v>30</v>
      </c>
      <c r="X3" s="93" t="s">
        <v>30</v>
      </c>
      <c r="Y3" s="93" t="s">
        <v>30</v>
      </c>
      <c r="Z3" s="93" t="s">
        <v>30</v>
      </c>
      <c r="AA3" s="93" t="s">
        <v>974</v>
      </c>
      <c r="AB3" s="93" t="s">
        <v>35</v>
      </c>
      <c r="AC3" s="98">
        <v>1</v>
      </c>
      <c r="AD3" s="99" t="s">
        <v>573</v>
      </c>
      <c r="AE3" s="99" t="s">
        <v>580</v>
      </c>
      <c r="AF3" s="93" t="s">
        <v>613</v>
      </c>
      <c r="AG3" s="67" t="s">
        <v>1204</v>
      </c>
    </row>
    <row r="4" spans="1:34" ht="24" customHeight="1" x14ac:dyDescent="0.2">
      <c r="A4" s="93" t="s">
        <v>31</v>
      </c>
      <c r="B4" s="93" t="s">
        <v>31</v>
      </c>
      <c r="C4" s="94">
        <v>8120</v>
      </c>
      <c r="D4" s="97" t="s">
        <v>975</v>
      </c>
      <c r="E4" s="94"/>
      <c r="F4" s="94" t="s">
        <v>259</v>
      </c>
      <c r="G4" s="94"/>
      <c r="H4" s="93" t="s">
        <v>976</v>
      </c>
      <c r="I4" s="93" t="s">
        <v>977</v>
      </c>
      <c r="J4" s="93" t="s">
        <v>667</v>
      </c>
      <c r="K4" s="93" t="s">
        <v>668</v>
      </c>
      <c r="L4" s="97" t="s">
        <v>978</v>
      </c>
      <c r="M4" s="93" t="s">
        <v>670</v>
      </c>
      <c r="N4" s="93" t="s">
        <v>350</v>
      </c>
      <c r="O4" s="98">
        <v>2</v>
      </c>
      <c r="P4" s="93" t="s">
        <v>37</v>
      </c>
      <c r="Q4" s="98">
        <v>12</v>
      </c>
      <c r="R4" s="98">
        <v>0</v>
      </c>
      <c r="S4" s="98">
        <v>0</v>
      </c>
      <c r="T4" s="98">
        <v>12</v>
      </c>
      <c r="U4" s="93" t="s">
        <v>979</v>
      </c>
      <c r="V4" s="93" t="s">
        <v>42</v>
      </c>
      <c r="W4" s="93" t="s">
        <v>30</v>
      </c>
      <c r="X4" s="93" t="s">
        <v>30</v>
      </c>
      <c r="Y4" s="93" t="s">
        <v>30</v>
      </c>
      <c r="Z4" s="93" t="s">
        <v>30</v>
      </c>
      <c r="AA4" s="93" t="s">
        <v>979</v>
      </c>
      <c r="AB4" s="93" t="s">
        <v>35</v>
      </c>
      <c r="AC4" s="98">
        <v>1</v>
      </c>
      <c r="AD4" s="99" t="s">
        <v>573</v>
      </c>
      <c r="AE4" s="99" t="s">
        <v>585</v>
      </c>
      <c r="AF4" s="93" t="s">
        <v>613</v>
      </c>
      <c r="AG4" s="67" t="s">
        <v>1204</v>
      </c>
    </row>
    <row r="5" spans="1:34" ht="24" customHeight="1" x14ac:dyDescent="0.2">
      <c r="A5" s="93" t="s">
        <v>31</v>
      </c>
      <c r="B5" s="93" t="s">
        <v>31</v>
      </c>
      <c r="C5" s="94">
        <v>7200</v>
      </c>
      <c r="D5" s="97" t="s">
        <v>980</v>
      </c>
      <c r="E5" s="94"/>
      <c r="F5" s="94" t="s">
        <v>259</v>
      </c>
      <c r="G5" s="94"/>
      <c r="H5" s="93" t="s">
        <v>981</v>
      </c>
      <c r="I5" s="93" t="s">
        <v>982</v>
      </c>
      <c r="J5" s="93" t="s">
        <v>983</v>
      </c>
      <c r="K5" s="93" t="s">
        <v>984</v>
      </c>
      <c r="L5" s="97" t="s">
        <v>985</v>
      </c>
      <c r="M5" s="93" t="s">
        <v>390</v>
      </c>
      <c r="N5" s="93" t="s">
        <v>391</v>
      </c>
      <c r="O5" s="98">
        <v>2</v>
      </c>
      <c r="P5" s="93" t="s">
        <v>595</v>
      </c>
      <c r="Q5" s="98">
        <v>0</v>
      </c>
      <c r="R5" s="98">
        <v>14</v>
      </c>
      <c r="S5" s="98">
        <v>0</v>
      </c>
      <c r="T5" s="98">
        <v>14</v>
      </c>
      <c r="U5" s="93" t="s">
        <v>43</v>
      </c>
      <c r="V5" s="93" t="s">
        <v>30</v>
      </c>
      <c r="W5" s="93" t="s">
        <v>30</v>
      </c>
      <c r="X5" s="93" t="s">
        <v>30</v>
      </c>
      <c r="Y5" s="93" t="s">
        <v>30</v>
      </c>
      <c r="Z5" s="93" t="s">
        <v>30</v>
      </c>
      <c r="AA5" s="93" t="s">
        <v>43</v>
      </c>
      <c r="AB5" s="93" t="s">
        <v>35</v>
      </c>
      <c r="AC5" s="98">
        <v>1</v>
      </c>
      <c r="AD5" s="99" t="s">
        <v>573</v>
      </c>
      <c r="AE5" s="99" t="s">
        <v>585</v>
      </c>
      <c r="AF5" s="93" t="s">
        <v>613</v>
      </c>
      <c r="AG5" s="67" t="s">
        <v>1204</v>
      </c>
    </row>
    <row r="6" spans="1:34" ht="24" customHeight="1" x14ac:dyDescent="0.2">
      <c r="A6" s="93" t="s">
        <v>31</v>
      </c>
      <c r="B6" s="93" t="s">
        <v>31</v>
      </c>
      <c r="C6" s="94">
        <v>8234</v>
      </c>
      <c r="D6" s="97" t="s">
        <v>679</v>
      </c>
      <c r="E6" s="96" t="s">
        <v>44</v>
      </c>
      <c r="F6" s="96" t="s">
        <v>259</v>
      </c>
      <c r="G6" s="96" t="s">
        <v>680</v>
      </c>
      <c r="H6" s="93" t="s">
        <v>681</v>
      </c>
      <c r="I6" s="93" t="s">
        <v>682</v>
      </c>
      <c r="J6" s="93" t="s">
        <v>683</v>
      </c>
      <c r="K6" s="93" t="s">
        <v>684</v>
      </c>
      <c r="L6" s="97" t="s">
        <v>685</v>
      </c>
      <c r="M6" s="93" t="s">
        <v>686</v>
      </c>
      <c r="N6" s="93" t="s">
        <v>472</v>
      </c>
      <c r="O6" s="98">
        <v>3</v>
      </c>
      <c r="P6" s="93" t="s">
        <v>595</v>
      </c>
      <c r="Q6" s="98">
        <v>0</v>
      </c>
      <c r="R6" s="98">
        <v>24</v>
      </c>
      <c r="S6" s="98">
        <v>0</v>
      </c>
      <c r="T6" s="98">
        <v>24</v>
      </c>
      <c r="U6" s="93" t="s">
        <v>43</v>
      </c>
      <c r="V6" s="93" t="s">
        <v>30</v>
      </c>
      <c r="W6" s="93" t="s">
        <v>30</v>
      </c>
      <c r="X6" s="93" t="s">
        <v>30</v>
      </c>
      <c r="Y6" s="93" t="s">
        <v>30</v>
      </c>
      <c r="Z6" s="93" t="s">
        <v>30</v>
      </c>
      <c r="AA6" s="93" t="s">
        <v>43</v>
      </c>
      <c r="AB6" s="93" t="s">
        <v>35</v>
      </c>
      <c r="AC6" s="98">
        <v>2</v>
      </c>
      <c r="AD6" s="99" t="s">
        <v>573</v>
      </c>
      <c r="AE6" s="99" t="s">
        <v>574</v>
      </c>
      <c r="AF6" s="93" t="s">
        <v>613</v>
      </c>
      <c r="AG6" s="67" t="s">
        <v>1204</v>
      </c>
    </row>
    <row r="7" spans="1:34" ht="24" customHeight="1" x14ac:dyDescent="0.2">
      <c r="A7" s="93" t="s">
        <v>31</v>
      </c>
      <c r="B7" s="93" t="s">
        <v>31</v>
      </c>
      <c r="C7" s="94">
        <v>7190</v>
      </c>
      <c r="D7" s="97" t="s">
        <v>986</v>
      </c>
      <c r="E7" s="94"/>
      <c r="F7" s="94" t="s">
        <v>259</v>
      </c>
      <c r="G7" s="94"/>
      <c r="H7" s="93" t="s">
        <v>987</v>
      </c>
      <c r="I7" s="93" t="s">
        <v>988</v>
      </c>
      <c r="J7" s="93" t="s">
        <v>989</v>
      </c>
      <c r="K7" s="93" t="s">
        <v>990</v>
      </c>
      <c r="L7" s="97" t="s">
        <v>991</v>
      </c>
      <c r="M7" s="93" t="s">
        <v>390</v>
      </c>
      <c r="N7" s="93" t="s">
        <v>391</v>
      </c>
      <c r="O7" s="98">
        <v>2</v>
      </c>
      <c r="P7" s="93" t="s">
        <v>595</v>
      </c>
      <c r="Q7" s="98">
        <v>0</v>
      </c>
      <c r="R7" s="98">
        <v>14</v>
      </c>
      <c r="S7" s="98">
        <v>0</v>
      </c>
      <c r="T7" s="98">
        <v>14</v>
      </c>
      <c r="U7" s="93" t="s">
        <v>30</v>
      </c>
      <c r="V7" s="93" t="s">
        <v>30</v>
      </c>
      <c r="W7" s="93" t="s">
        <v>30</v>
      </c>
      <c r="X7" s="93" t="s">
        <v>30</v>
      </c>
      <c r="Y7" s="93" t="s">
        <v>30</v>
      </c>
      <c r="Z7" s="93" t="s">
        <v>30</v>
      </c>
      <c r="AA7" s="93"/>
      <c r="AB7" s="93" t="s">
        <v>35</v>
      </c>
      <c r="AC7" s="98">
        <v>1</v>
      </c>
      <c r="AD7" s="99" t="s">
        <v>573</v>
      </c>
      <c r="AE7" s="99" t="s">
        <v>585</v>
      </c>
      <c r="AF7" s="93" t="s">
        <v>613</v>
      </c>
      <c r="AG7" s="67" t="s">
        <v>1204</v>
      </c>
    </row>
    <row r="8" spans="1:34" ht="24" customHeight="1" x14ac:dyDescent="0.2">
      <c r="A8" s="93" t="s">
        <v>31</v>
      </c>
      <c r="B8" s="93" t="s">
        <v>31</v>
      </c>
      <c r="C8" s="94">
        <v>8232</v>
      </c>
      <c r="D8" s="97" t="s">
        <v>679</v>
      </c>
      <c r="E8" s="94"/>
      <c r="F8" s="94" t="s">
        <v>259</v>
      </c>
      <c r="G8" s="94"/>
      <c r="H8" s="93" t="s">
        <v>992</v>
      </c>
      <c r="I8" s="93" t="s">
        <v>993</v>
      </c>
      <c r="J8" s="93" t="s">
        <v>994</v>
      </c>
      <c r="K8" s="93" t="s">
        <v>995</v>
      </c>
      <c r="L8" s="97" t="s">
        <v>996</v>
      </c>
      <c r="M8" s="93" t="s">
        <v>390</v>
      </c>
      <c r="N8" s="93" t="s">
        <v>391</v>
      </c>
      <c r="O8" s="98">
        <v>1</v>
      </c>
      <c r="P8" s="93" t="s">
        <v>595</v>
      </c>
      <c r="Q8" s="98">
        <v>7</v>
      </c>
      <c r="R8" s="98">
        <v>7</v>
      </c>
      <c r="S8" s="98">
        <v>0</v>
      </c>
      <c r="T8" s="98">
        <v>14</v>
      </c>
      <c r="U8" s="93" t="s">
        <v>30</v>
      </c>
      <c r="V8" s="93" t="s">
        <v>30</v>
      </c>
      <c r="W8" s="93" t="s">
        <v>30</v>
      </c>
      <c r="X8" s="93" t="s">
        <v>30</v>
      </c>
      <c r="Y8" s="93" t="s">
        <v>30</v>
      </c>
      <c r="Z8" s="93" t="s">
        <v>30</v>
      </c>
      <c r="AA8" s="93"/>
      <c r="AB8" s="93" t="s">
        <v>35</v>
      </c>
      <c r="AC8" s="98">
        <v>1</v>
      </c>
      <c r="AD8" s="99" t="s">
        <v>573</v>
      </c>
      <c r="AE8" s="99" t="s">
        <v>574</v>
      </c>
      <c r="AF8" s="93" t="s">
        <v>613</v>
      </c>
      <c r="AG8" s="67" t="s">
        <v>1203</v>
      </c>
    </row>
    <row r="9" spans="1:34" ht="24" customHeight="1" x14ac:dyDescent="0.2">
      <c r="A9" s="93" t="s">
        <v>31</v>
      </c>
      <c r="B9" s="93" t="s">
        <v>31</v>
      </c>
      <c r="C9" s="94">
        <v>8225</v>
      </c>
      <c r="D9" s="97" t="s">
        <v>679</v>
      </c>
      <c r="E9" s="94"/>
      <c r="F9" s="94" t="s">
        <v>259</v>
      </c>
      <c r="G9" s="94"/>
      <c r="H9" s="93" t="s">
        <v>997</v>
      </c>
      <c r="I9" s="93" t="s">
        <v>998</v>
      </c>
      <c r="J9" s="93" t="s">
        <v>994</v>
      </c>
      <c r="K9" s="93" t="s">
        <v>995</v>
      </c>
      <c r="L9" s="97" t="s">
        <v>999</v>
      </c>
      <c r="M9" s="93" t="s">
        <v>390</v>
      </c>
      <c r="N9" s="93" t="s">
        <v>391</v>
      </c>
      <c r="O9" s="98">
        <v>1</v>
      </c>
      <c r="P9" s="93" t="s">
        <v>595</v>
      </c>
      <c r="Q9" s="98">
        <v>7</v>
      </c>
      <c r="R9" s="98">
        <v>7</v>
      </c>
      <c r="S9" s="98">
        <v>0</v>
      </c>
      <c r="T9" s="98">
        <v>14</v>
      </c>
      <c r="U9" s="93" t="s">
        <v>30</v>
      </c>
      <c r="V9" s="93" t="s">
        <v>30</v>
      </c>
      <c r="W9" s="93" t="s">
        <v>30</v>
      </c>
      <c r="X9" s="93" t="s">
        <v>30</v>
      </c>
      <c r="Y9" s="93" t="s">
        <v>30</v>
      </c>
      <c r="Z9" s="93" t="s">
        <v>30</v>
      </c>
      <c r="AA9" s="93"/>
      <c r="AB9" s="93" t="s">
        <v>35</v>
      </c>
      <c r="AC9" s="98">
        <v>1</v>
      </c>
      <c r="AD9" s="99" t="s">
        <v>573</v>
      </c>
      <c r="AE9" s="99" t="s">
        <v>580</v>
      </c>
      <c r="AF9" s="93" t="s">
        <v>613</v>
      </c>
      <c r="AG9" s="67" t="s">
        <v>1203</v>
      </c>
    </row>
    <row r="10" spans="1:34" ht="24" customHeight="1" x14ac:dyDescent="0.2">
      <c r="A10" s="93" t="s">
        <v>31</v>
      </c>
      <c r="B10" s="93" t="s">
        <v>31</v>
      </c>
      <c r="C10" s="94">
        <v>8217</v>
      </c>
      <c r="D10" s="97" t="s">
        <v>679</v>
      </c>
      <c r="E10" s="94"/>
      <c r="F10" s="94" t="s">
        <v>259</v>
      </c>
      <c r="G10" s="94"/>
      <c r="H10" s="93" t="s">
        <v>1000</v>
      </c>
      <c r="I10" s="93" t="s">
        <v>1001</v>
      </c>
      <c r="J10" s="93" t="s">
        <v>1002</v>
      </c>
      <c r="K10" s="93" t="s">
        <v>1003</v>
      </c>
      <c r="L10" s="97" t="s">
        <v>1004</v>
      </c>
      <c r="M10" s="93" t="s">
        <v>390</v>
      </c>
      <c r="N10" s="93" t="s">
        <v>391</v>
      </c>
      <c r="O10" s="98">
        <v>1</v>
      </c>
      <c r="P10" s="93" t="s">
        <v>595</v>
      </c>
      <c r="Q10" s="98">
        <v>7</v>
      </c>
      <c r="R10" s="98">
        <v>7</v>
      </c>
      <c r="S10" s="98">
        <v>0</v>
      </c>
      <c r="T10" s="98">
        <v>14</v>
      </c>
      <c r="U10" s="93" t="s">
        <v>30</v>
      </c>
      <c r="V10" s="93" t="s">
        <v>30</v>
      </c>
      <c r="W10" s="93" t="s">
        <v>30</v>
      </c>
      <c r="X10" s="93" t="s">
        <v>30</v>
      </c>
      <c r="Y10" s="93" t="s">
        <v>30</v>
      </c>
      <c r="Z10" s="93" t="s">
        <v>30</v>
      </c>
      <c r="AA10" s="93"/>
      <c r="AB10" s="93" t="s">
        <v>35</v>
      </c>
      <c r="AC10" s="98">
        <v>1</v>
      </c>
      <c r="AD10" s="99" t="s">
        <v>573</v>
      </c>
      <c r="AE10" s="99" t="s">
        <v>574</v>
      </c>
      <c r="AF10" s="93" t="s">
        <v>613</v>
      </c>
      <c r="AG10" s="67" t="s">
        <v>1203</v>
      </c>
    </row>
    <row r="11" spans="1:34" ht="24" customHeight="1" x14ac:dyDescent="0.2">
      <c r="A11" s="93" t="s">
        <v>31</v>
      </c>
      <c r="B11" s="93" t="s">
        <v>31</v>
      </c>
      <c r="C11" s="94">
        <v>8215</v>
      </c>
      <c r="D11" s="97" t="s">
        <v>679</v>
      </c>
      <c r="E11" s="94"/>
      <c r="F11" s="94" t="s">
        <v>259</v>
      </c>
      <c r="G11" s="94"/>
      <c r="H11" s="93" t="s">
        <v>1005</v>
      </c>
      <c r="I11" s="93" t="s">
        <v>1006</v>
      </c>
      <c r="J11" s="93" t="s">
        <v>1002</v>
      </c>
      <c r="K11" s="93" t="s">
        <v>1003</v>
      </c>
      <c r="L11" s="97" t="s">
        <v>1007</v>
      </c>
      <c r="M11" s="93" t="s">
        <v>390</v>
      </c>
      <c r="N11" s="93" t="s">
        <v>391</v>
      </c>
      <c r="O11" s="98">
        <v>1</v>
      </c>
      <c r="P11" s="93" t="s">
        <v>595</v>
      </c>
      <c r="Q11" s="98">
        <v>7</v>
      </c>
      <c r="R11" s="98">
        <v>7</v>
      </c>
      <c r="S11" s="98">
        <v>0</v>
      </c>
      <c r="T11" s="98">
        <v>14</v>
      </c>
      <c r="U11" s="93" t="s">
        <v>30</v>
      </c>
      <c r="V11" s="93" t="s">
        <v>30</v>
      </c>
      <c r="W11" s="93" t="s">
        <v>30</v>
      </c>
      <c r="X11" s="93" t="s">
        <v>30</v>
      </c>
      <c r="Y11" s="93" t="s">
        <v>30</v>
      </c>
      <c r="Z11" s="93" t="s">
        <v>30</v>
      </c>
      <c r="AA11" s="93"/>
      <c r="AB11" s="93" t="s">
        <v>35</v>
      </c>
      <c r="AC11" s="98">
        <v>1</v>
      </c>
      <c r="AD11" s="99" t="s">
        <v>573</v>
      </c>
      <c r="AE11" s="99" t="s">
        <v>580</v>
      </c>
      <c r="AF11" s="93" t="s">
        <v>613</v>
      </c>
      <c r="AG11" s="67" t="s">
        <v>1203</v>
      </c>
    </row>
    <row r="12" spans="1:34" ht="24" customHeight="1" x14ac:dyDescent="0.2">
      <c r="A12" s="93" t="s">
        <v>31</v>
      </c>
      <c r="B12" s="93" t="s">
        <v>31</v>
      </c>
      <c r="C12" s="94">
        <v>8193</v>
      </c>
      <c r="D12" s="95" t="s">
        <v>732</v>
      </c>
      <c r="E12" s="96" t="s">
        <v>44</v>
      </c>
      <c r="F12" s="96" t="s">
        <v>259</v>
      </c>
      <c r="G12" s="96" t="s">
        <v>733</v>
      </c>
      <c r="H12" s="93" t="s">
        <v>734</v>
      </c>
      <c r="I12" s="93" t="s">
        <v>735</v>
      </c>
      <c r="J12" s="93" t="s">
        <v>736</v>
      </c>
      <c r="K12" s="93" t="s">
        <v>737</v>
      </c>
      <c r="L12" s="97" t="s">
        <v>738</v>
      </c>
      <c r="M12" s="93" t="s">
        <v>739</v>
      </c>
      <c r="N12" s="93" t="s">
        <v>395</v>
      </c>
      <c r="O12" s="98">
        <v>5</v>
      </c>
      <c r="P12" s="93" t="s">
        <v>595</v>
      </c>
      <c r="Q12" s="98">
        <v>14</v>
      </c>
      <c r="R12" s="98">
        <v>0</v>
      </c>
      <c r="S12" s="98">
        <v>0</v>
      </c>
      <c r="T12" s="98">
        <v>14</v>
      </c>
      <c r="U12" s="93" t="s">
        <v>68</v>
      </c>
      <c r="V12" s="93" t="s">
        <v>42</v>
      </c>
      <c r="W12" s="93" t="s">
        <v>30</v>
      </c>
      <c r="X12" s="93" t="s">
        <v>30</v>
      </c>
      <c r="Y12" s="93" t="s">
        <v>30</v>
      </c>
      <c r="Z12" s="93" t="s">
        <v>30</v>
      </c>
      <c r="AA12" s="93" t="s">
        <v>68</v>
      </c>
      <c r="AB12" s="93" t="s">
        <v>35</v>
      </c>
      <c r="AC12" s="98">
        <v>1</v>
      </c>
      <c r="AD12" s="99" t="s">
        <v>573</v>
      </c>
      <c r="AE12" s="99" t="s">
        <v>580</v>
      </c>
      <c r="AF12" s="93" t="s">
        <v>613</v>
      </c>
      <c r="AG12" s="67" t="s">
        <v>1204</v>
      </c>
    </row>
    <row r="13" spans="1:34" ht="24" customHeight="1" x14ac:dyDescent="0.2">
      <c r="A13" s="93" t="s">
        <v>31</v>
      </c>
      <c r="B13" s="93" t="s">
        <v>31</v>
      </c>
      <c r="C13" s="94">
        <v>8189</v>
      </c>
      <c r="D13" s="97" t="s">
        <v>1008</v>
      </c>
      <c r="E13" s="94"/>
      <c r="F13" s="94" t="s">
        <v>259</v>
      </c>
      <c r="G13" s="94"/>
      <c r="H13" s="93" t="s">
        <v>1009</v>
      </c>
      <c r="I13" s="93" t="s">
        <v>1010</v>
      </c>
      <c r="J13" s="93" t="s">
        <v>1011</v>
      </c>
      <c r="K13" s="93" t="s">
        <v>1012</v>
      </c>
      <c r="L13" s="97" t="s">
        <v>725</v>
      </c>
      <c r="M13" s="93" t="s">
        <v>726</v>
      </c>
      <c r="N13" s="93" t="s">
        <v>33</v>
      </c>
      <c r="O13" s="98">
        <v>1</v>
      </c>
      <c r="P13" s="93" t="s">
        <v>34</v>
      </c>
      <c r="Q13" s="98">
        <v>26</v>
      </c>
      <c r="R13" s="98">
        <v>0</v>
      </c>
      <c r="S13" s="98">
        <v>2</v>
      </c>
      <c r="T13" s="98">
        <v>28</v>
      </c>
      <c r="U13" s="93" t="s">
        <v>30</v>
      </c>
      <c r="V13" s="93" t="s">
        <v>30</v>
      </c>
      <c r="W13" s="93" t="s">
        <v>30</v>
      </c>
      <c r="X13" s="93" t="s">
        <v>30</v>
      </c>
      <c r="Y13" s="93" t="s">
        <v>30</v>
      </c>
      <c r="Z13" s="93" t="s">
        <v>30</v>
      </c>
      <c r="AA13" s="93"/>
      <c r="AB13" s="93" t="s">
        <v>35</v>
      </c>
      <c r="AC13" s="98">
        <v>2</v>
      </c>
      <c r="AD13" s="99" t="s">
        <v>573</v>
      </c>
      <c r="AE13" s="99" t="s">
        <v>574</v>
      </c>
      <c r="AF13" s="93" t="s">
        <v>613</v>
      </c>
      <c r="AG13" s="67" t="s">
        <v>1204</v>
      </c>
    </row>
    <row r="14" spans="1:34" ht="24" customHeight="1" x14ac:dyDescent="0.2">
      <c r="A14" s="93" t="s">
        <v>31</v>
      </c>
      <c r="B14" s="93" t="s">
        <v>31</v>
      </c>
      <c r="C14" s="94">
        <v>8188</v>
      </c>
      <c r="D14" s="97" t="s">
        <v>1013</v>
      </c>
      <c r="E14" s="94"/>
      <c r="F14" s="94" t="s">
        <v>259</v>
      </c>
      <c r="G14" s="94"/>
      <c r="H14" s="93" t="s">
        <v>1014</v>
      </c>
      <c r="I14" s="93" t="s">
        <v>1015</v>
      </c>
      <c r="J14" s="93" t="s">
        <v>1011</v>
      </c>
      <c r="K14" s="93" t="s">
        <v>1012</v>
      </c>
      <c r="L14" s="97" t="s">
        <v>1016</v>
      </c>
      <c r="M14" s="93" t="s">
        <v>40</v>
      </c>
      <c r="N14" s="93" t="s">
        <v>33</v>
      </c>
      <c r="O14" s="98">
        <v>1</v>
      </c>
      <c r="P14" s="93" t="s">
        <v>34</v>
      </c>
      <c r="Q14" s="98">
        <v>26</v>
      </c>
      <c r="R14" s="98">
        <v>0</v>
      </c>
      <c r="S14" s="98">
        <v>2</v>
      </c>
      <c r="T14" s="98">
        <v>28</v>
      </c>
      <c r="U14" s="93" t="s">
        <v>30</v>
      </c>
      <c r="V14" s="93" t="s">
        <v>30</v>
      </c>
      <c r="W14" s="93" t="s">
        <v>30</v>
      </c>
      <c r="X14" s="93" t="s">
        <v>30</v>
      </c>
      <c r="Y14" s="93" t="s">
        <v>30</v>
      </c>
      <c r="Z14" s="93" t="s">
        <v>30</v>
      </c>
      <c r="AA14" s="93"/>
      <c r="AB14" s="93" t="s">
        <v>35</v>
      </c>
      <c r="AC14" s="98">
        <v>2</v>
      </c>
      <c r="AD14" s="99" t="s">
        <v>573</v>
      </c>
      <c r="AE14" s="99" t="s">
        <v>580</v>
      </c>
      <c r="AF14" s="93" t="s">
        <v>613</v>
      </c>
      <c r="AG14" s="67" t="s">
        <v>1204</v>
      </c>
    </row>
    <row r="15" spans="1:34" ht="24" customHeight="1" x14ac:dyDescent="0.2">
      <c r="A15" s="93" t="s">
        <v>31</v>
      </c>
      <c r="B15" s="93" t="s">
        <v>31</v>
      </c>
      <c r="C15" s="94">
        <v>8167</v>
      </c>
      <c r="D15" s="97" t="s">
        <v>679</v>
      </c>
      <c r="E15" s="94"/>
      <c r="F15" s="94" t="s">
        <v>259</v>
      </c>
      <c r="G15" s="94"/>
      <c r="H15" s="93" t="s">
        <v>1017</v>
      </c>
      <c r="I15" s="93" t="s">
        <v>1018</v>
      </c>
      <c r="J15" s="93" t="s">
        <v>1019</v>
      </c>
      <c r="K15" s="93" t="s">
        <v>1020</v>
      </c>
      <c r="L15" s="97" t="s">
        <v>1021</v>
      </c>
      <c r="M15" s="93" t="s">
        <v>1022</v>
      </c>
      <c r="N15" s="93" t="s">
        <v>1023</v>
      </c>
      <c r="O15" s="98">
        <v>3</v>
      </c>
      <c r="P15" s="93" t="s">
        <v>34</v>
      </c>
      <c r="Q15" s="98">
        <v>16</v>
      </c>
      <c r="R15" s="98">
        <v>8</v>
      </c>
      <c r="S15" s="98">
        <v>0</v>
      </c>
      <c r="T15" s="98">
        <v>24</v>
      </c>
      <c r="U15" s="93" t="s">
        <v>30</v>
      </c>
      <c r="V15" s="93" t="s">
        <v>30</v>
      </c>
      <c r="W15" s="93" t="s">
        <v>30</v>
      </c>
      <c r="X15" s="93" t="s">
        <v>30</v>
      </c>
      <c r="Y15" s="93" t="s">
        <v>30</v>
      </c>
      <c r="Z15" s="93" t="s">
        <v>30</v>
      </c>
      <c r="AA15" s="93"/>
      <c r="AB15" s="93" t="s">
        <v>35</v>
      </c>
      <c r="AC15" s="98">
        <v>2</v>
      </c>
      <c r="AD15" s="99" t="s">
        <v>573</v>
      </c>
      <c r="AE15" s="99" t="s">
        <v>574</v>
      </c>
      <c r="AF15" s="93" t="s">
        <v>613</v>
      </c>
      <c r="AG15" s="67" t="s">
        <v>1204</v>
      </c>
      <c r="AH15" s="67" t="s">
        <v>1205</v>
      </c>
    </row>
    <row r="16" spans="1:34" ht="24" customHeight="1" x14ac:dyDescent="0.2">
      <c r="A16" s="93" t="s">
        <v>31</v>
      </c>
      <c r="B16" s="93" t="s">
        <v>31</v>
      </c>
      <c r="C16" s="94">
        <v>8208</v>
      </c>
      <c r="D16" s="97" t="s">
        <v>679</v>
      </c>
      <c r="E16" s="94"/>
      <c r="F16" s="94" t="s">
        <v>259</v>
      </c>
      <c r="G16" s="94"/>
      <c r="H16" s="93" t="s">
        <v>1024</v>
      </c>
      <c r="I16" s="93" t="s">
        <v>1025</v>
      </c>
      <c r="J16" s="93" t="s">
        <v>1019</v>
      </c>
      <c r="K16" s="93" t="s">
        <v>1020</v>
      </c>
      <c r="L16" s="97" t="s">
        <v>1026</v>
      </c>
      <c r="M16" s="93" t="s">
        <v>1022</v>
      </c>
      <c r="N16" s="93" t="s">
        <v>1023</v>
      </c>
      <c r="O16" s="98">
        <v>3</v>
      </c>
      <c r="P16" s="93" t="s">
        <v>34</v>
      </c>
      <c r="Q16" s="98">
        <v>16</v>
      </c>
      <c r="R16" s="98">
        <v>8</v>
      </c>
      <c r="S16" s="98">
        <v>0</v>
      </c>
      <c r="T16" s="98">
        <v>24</v>
      </c>
      <c r="U16" s="93" t="s">
        <v>43</v>
      </c>
      <c r="V16" s="93" t="s">
        <v>30</v>
      </c>
      <c r="W16" s="93" t="s">
        <v>30</v>
      </c>
      <c r="X16" s="93" t="s">
        <v>30</v>
      </c>
      <c r="Y16" s="93" t="s">
        <v>30</v>
      </c>
      <c r="Z16" s="93" t="s">
        <v>30</v>
      </c>
      <c r="AA16" s="93" t="s">
        <v>43</v>
      </c>
      <c r="AB16" s="93" t="s">
        <v>35</v>
      </c>
      <c r="AC16" s="98">
        <v>2</v>
      </c>
      <c r="AD16" s="99" t="s">
        <v>573</v>
      </c>
      <c r="AE16" s="99" t="s">
        <v>580</v>
      </c>
      <c r="AF16" s="93" t="s">
        <v>613</v>
      </c>
      <c r="AG16" s="67" t="s">
        <v>1204</v>
      </c>
      <c r="AH16" s="67" t="s">
        <v>1205</v>
      </c>
    </row>
    <row r="17" spans="1:33" ht="24" customHeight="1" x14ac:dyDescent="0.2">
      <c r="A17" s="93" t="s">
        <v>31</v>
      </c>
      <c r="B17" s="93" t="s">
        <v>31</v>
      </c>
      <c r="C17" s="94">
        <v>8184</v>
      </c>
      <c r="D17" s="97" t="s">
        <v>679</v>
      </c>
      <c r="E17" s="94"/>
      <c r="F17" s="94" t="s">
        <v>259</v>
      </c>
      <c r="G17" s="94"/>
      <c r="H17" s="93" t="s">
        <v>1027</v>
      </c>
      <c r="I17" s="93" t="s">
        <v>1028</v>
      </c>
      <c r="J17" s="93" t="s">
        <v>1029</v>
      </c>
      <c r="K17" s="93" t="s">
        <v>1030</v>
      </c>
      <c r="L17" s="97" t="s">
        <v>1031</v>
      </c>
      <c r="M17" s="93" t="s">
        <v>40</v>
      </c>
      <c r="N17" s="93" t="s">
        <v>33</v>
      </c>
      <c r="O17" s="98">
        <v>1</v>
      </c>
      <c r="P17" s="93" t="s">
        <v>34</v>
      </c>
      <c r="Q17" s="98">
        <v>8</v>
      </c>
      <c r="R17" s="98">
        <v>3</v>
      </c>
      <c r="S17" s="98">
        <v>3</v>
      </c>
      <c r="T17" s="98">
        <v>14</v>
      </c>
      <c r="U17" s="93" t="s">
        <v>43</v>
      </c>
      <c r="V17" s="93" t="s">
        <v>30</v>
      </c>
      <c r="W17" s="93" t="s">
        <v>30</v>
      </c>
      <c r="X17" s="93" t="s">
        <v>30</v>
      </c>
      <c r="Y17" s="93" t="s">
        <v>30</v>
      </c>
      <c r="Z17" s="93" t="s">
        <v>30</v>
      </c>
      <c r="AA17" s="93" t="s">
        <v>43</v>
      </c>
      <c r="AB17" s="93" t="s">
        <v>35</v>
      </c>
      <c r="AC17" s="98">
        <v>1</v>
      </c>
      <c r="AD17" s="99" t="s">
        <v>573</v>
      </c>
      <c r="AE17" s="99" t="s">
        <v>574</v>
      </c>
      <c r="AF17" s="93" t="s">
        <v>613</v>
      </c>
      <c r="AG17" s="67" t="s">
        <v>1204</v>
      </c>
    </row>
    <row r="18" spans="1:33" ht="24" customHeight="1" x14ac:dyDescent="0.2">
      <c r="A18" s="93" t="s">
        <v>31</v>
      </c>
      <c r="B18" s="93" t="s">
        <v>31</v>
      </c>
      <c r="C18" s="94">
        <v>8186</v>
      </c>
      <c r="D18" s="97" t="s">
        <v>679</v>
      </c>
      <c r="E18" s="94"/>
      <c r="F18" s="94" t="s">
        <v>259</v>
      </c>
      <c r="G18" s="94"/>
      <c r="H18" s="93" t="s">
        <v>1032</v>
      </c>
      <c r="I18" s="93" t="s">
        <v>1033</v>
      </c>
      <c r="J18" s="93" t="s">
        <v>1029</v>
      </c>
      <c r="K18" s="93" t="s">
        <v>1030</v>
      </c>
      <c r="L18" s="97" t="s">
        <v>1034</v>
      </c>
      <c r="M18" s="93" t="s">
        <v>40</v>
      </c>
      <c r="N18" s="93" t="s">
        <v>33</v>
      </c>
      <c r="O18" s="98">
        <v>1</v>
      </c>
      <c r="P18" s="93" t="s">
        <v>34</v>
      </c>
      <c r="Q18" s="98">
        <v>8</v>
      </c>
      <c r="R18" s="98">
        <v>3</v>
      </c>
      <c r="S18" s="98">
        <v>3</v>
      </c>
      <c r="T18" s="98">
        <v>14</v>
      </c>
      <c r="U18" s="93" t="s">
        <v>43</v>
      </c>
      <c r="V18" s="93" t="s">
        <v>30</v>
      </c>
      <c r="W18" s="93" t="s">
        <v>30</v>
      </c>
      <c r="X18" s="93" t="s">
        <v>30</v>
      </c>
      <c r="Y18" s="93" t="s">
        <v>30</v>
      </c>
      <c r="Z18" s="93" t="s">
        <v>30</v>
      </c>
      <c r="AA18" s="93" t="s">
        <v>43</v>
      </c>
      <c r="AB18" s="93" t="s">
        <v>35</v>
      </c>
      <c r="AC18" s="98">
        <v>1</v>
      </c>
      <c r="AD18" s="99" t="s">
        <v>573</v>
      </c>
      <c r="AE18" s="99" t="s">
        <v>580</v>
      </c>
      <c r="AF18" s="93" t="s">
        <v>613</v>
      </c>
      <c r="AG18" s="67" t="s">
        <v>1204</v>
      </c>
    </row>
    <row r="19" spans="1:33" ht="24" customHeight="1" x14ac:dyDescent="0.2">
      <c r="A19" s="93" t="s">
        <v>31</v>
      </c>
      <c r="B19" s="93" t="s">
        <v>31</v>
      </c>
      <c r="C19" s="94">
        <v>7715</v>
      </c>
      <c r="D19" s="95" t="s">
        <v>748</v>
      </c>
      <c r="E19" s="96" t="s">
        <v>48</v>
      </c>
      <c r="F19" s="96" t="s">
        <v>259</v>
      </c>
      <c r="G19" s="96" t="s">
        <v>749</v>
      </c>
      <c r="H19" s="93" t="s">
        <v>750</v>
      </c>
      <c r="I19" s="93" t="s">
        <v>751</v>
      </c>
      <c r="J19" s="93" t="s">
        <v>752</v>
      </c>
      <c r="K19" s="93" t="s">
        <v>753</v>
      </c>
      <c r="L19" s="97" t="s">
        <v>754</v>
      </c>
      <c r="M19" s="93" t="s">
        <v>390</v>
      </c>
      <c r="N19" s="93" t="s">
        <v>391</v>
      </c>
      <c r="O19" s="98">
        <v>7</v>
      </c>
      <c r="P19" s="93" t="s">
        <v>595</v>
      </c>
      <c r="Q19" s="98">
        <v>7</v>
      </c>
      <c r="R19" s="98">
        <v>7</v>
      </c>
      <c r="S19" s="98">
        <v>0</v>
      </c>
      <c r="T19" s="98">
        <v>14</v>
      </c>
      <c r="U19" s="93" t="s">
        <v>1195</v>
      </c>
      <c r="V19" s="93" t="s">
        <v>49</v>
      </c>
      <c r="W19" s="93" t="s">
        <v>30</v>
      </c>
      <c r="X19" s="93" t="s">
        <v>30</v>
      </c>
      <c r="Y19" s="93" t="s">
        <v>30</v>
      </c>
      <c r="Z19" s="93" t="s">
        <v>30</v>
      </c>
      <c r="AA19" s="93" t="s">
        <v>1195</v>
      </c>
      <c r="AB19" s="93" t="s">
        <v>35</v>
      </c>
      <c r="AC19" s="98">
        <v>1</v>
      </c>
      <c r="AD19" s="99" t="s">
        <v>573</v>
      </c>
      <c r="AE19" s="99" t="s">
        <v>574</v>
      </c>
      <c r="AF19" s="93" t="s">
        <v>613</v>
      </c>
      <c r="AG19" s="67" t="s">
        <v>1204</v>
      </c>
    </row>
    <row r="20" spans="1:33" ht="24" customHeight="1" x14ac:dyDescent="0.2">
      <c r="A20" s="93" t="s">
        <v>31</v>
      </c>
      <c r="B20" s="93" t="s">
        <v>31</v>
      </c>
      <c r="C20" s="94">
        <v>7717</v>
      </c>
      <c r="D20" s="95" t="s">
        <v>755</v>
      </c>
      <c r="E20" s="96" t="s">
        <v>48</v>
      </c>
      <c r="F20" s="96" t="s">
        <v>259</v>
      </c>
      <c r="G20" s="96" t="s">
        <v>749</v>
      </c>
      <c r="H20" s="93" t="s">
        <v>756</v>
      </c>
      <c r="I20" s="93" t="s">
        <v>757</v>
      </c>
      <c r="J20" s="93" t="s">
        <v>752</v>
      </c>
      <c r="K20" s="93" t="s">
        <v>753</v>
      </c>
      <c r="L20" s="97" t="s">
        <v>758</v>
      </c>
      <c r="M20" s="93" t="s">
        <v>390</v>
      </c>
      <c r="N20" s="93" t="s">
        <v>391</v>
      </c>
      <c r="O20" s="98">
        <v>6</v>
      </c>
      <c r="P20" s="93" t="s">
        <v>595</v>
      </c>
      <c r="Q20" s="98">
        <v>7</v>
      </c>
      <c r="R20" s="98">
        <v>7</v>
      </c>
      <c r="S20" s="98">
        <v>0</v>
      </c>
      <c r="T20" s="98">
        <v>14</v>
      </c>
      <c r="U20" s="93" t="s">
        <v>1196</v>
      </c>
      <c r="V20" s="93" t="s">
        <v>49</v>
      </c>
      <c r="W20" s="93" t="s">
        <v>30</v>
      </c>
      <c r="X20" s="93" t="s">
        <v>30</v>
      </c>
      <c r="Y20" s="93" t="s">
        <v>30</v>
      </c>
      <c r="Z20" s="93" t="s">
        <v>30</v>
      </c>
      <c r="AA20" s="93" t="s">
        <v>1196</v>
      </c>
      <c r="AB20" s="93" t="s">
        <v>35</v>
      </c>
      <c r="AC20" s="98">
        <v>1</v>
      </c>
      <c r="AD20" s="99" t="s">
        <v>573</v>
      </c>
      <c r="AE20" s="99" t="s">
        <v>580</v>
      </c>
      <c r="AF20" s="93" t="s">
        <v>613</v>
      </c>
      <c r="AG20" s="67" t="s">
        <v>1204</v>
      </c>
    </row>
    <row r="21" spans="1:33" ht="24" customHeight="1" x14ac:dyDescent="0.2">
      <c r="A21" s="93" t="s">
        <v>31</v>
      </c>
      <c r="B21" s="93" t="s">
        <v>31</v>
      </c>
      <c r="C21" s="94">
        <v>7716</v>
      </c>
      <c r="D21" s="95" t="s">
        <v>1035</v>
      </c>
      <c r="E21" s="94"/>
      <c r="F21" s="94" t="s">
        <v>259</v>
      </c>
      <c r="G21" s="94"/>
      <c r="H21" s="93" t="s">
        <v>1036</v>
      </c>
      <c r="I21" s="93" t="s">
        <v>1037</v>
      </c>
      <c r="J21" s="93" t="s">
        <v>752</v>
      </c>
      <c r="K21" s="93" t="s">
        <v>753</v>
      </c>
      <c r="L21" s="97" t="s">
        <v>1038</v>
      </c>
      <c r="M21" s="93" t="s">
        <v>390</v>
      </c>
      <c r="N21" s="93" t="s">
        <v>391</v>
      </c>
      <c r="O21" s="98">
        <v>7</v>
      </c>
      <c r="P21" s="93" t="s">
        <v>34</v>
      </c>
      <c r="Q21" s="98">
        <v>7</v>
      </c>
      <c r="R21" s="98">
        <v>7</v>
      </c>
      <c r="S21" s="98">
        <v>0</v>
      </c>
      <c r="T21" s="98">
        <v>14</v>
      </c>
      <c r="U21" s="93" t="s">
        <v>30</v>
      </c>
      <c r="V21" s="93" t="s">
        <v>30</v>
      </c>
      <c r="W21" s="93" t="s">
        <v>30</v>
      </c>
      <c r="X21" s="93" t="s">
        <v>30</v>
      </c>
      <c r="Y21" s="93" t="s">
        <v>30</v>
      </c>
      <c r="Z21" s="93" t="s">
        <v>30</v>
      </c>
      <c r="AA21" s="93"/>
      <c r="AB21" s="93" t="s">
        <v>35</v>
      </c>
      <c r="AC21" s="98">
        <v>1</v>
      </c>
      <c r="AD21" s="99" t="s">
        <v>573</v>
      </c>
      <c r="AE21" s="99" t="s">
        <v>585</v>
      </c>
      <c r="AF21" s="93" t="s">
        <v>613</v>
      </c>
      <c r="AG21" s="67" t="s">
        <v>1204</v>
      </c>
    </row>
    <row r="22" spans="1:33" ht="24" customHeight="1" x14ac:dyDescent="0.2">
      <c r="A22" s="93" t="s">
        <v>31</v>
      </c>
      <c r="B22" s="93" t="s">
        <v>31</v>
      </c>
      <c r="C22" s="94">
        <v>7192</v>
      </c>
      <c r="D22" s="95" t="s">
        <v>1039</v>
      </c>
      <c r="E22" s="94"/>
      <c r="F22" s="94" t="s">
        <v>259</v>
      </c>
      <c r="G22" s="94"/>
      <c r="H22" s="93" t="s">
        <v>1040</v>
      </c>
      <c r="I22" s="93" t="s">
        <v>1041</v>
      </c>
      <c r="J22" s="93" t="s">
        <v>762</v>
      </c>
      <c r="K22" s="93" t="s">
        <v>763</v>
      </c>
      <c r="L22" s="97" t="s">
        <v>1042</v>
      </c>
      <c r="M22" s="93" t="s">
        <v>390</v>
      </c>
      <c r="N22" s="93" t="s">
        <v>391</v>
      </c>
      <c r="O22" s="98">
        <v>7</v>
      </c>
      <c r="P22" s="93" t="s">
        <v>34</v>
      </c>
      <c r="Q22" s="98">
        <v>7</v>
      </c>
      <c r="R22" s="98">
        <v>7</v>
      </c>
      <c r="S22" s="98">
        <v>0</v>
      </c>
      <c r="T22" s="98">
        <v>14</v>
      </c>
      <c r="U22" s="93" t="s">
        <v>30</v>
      </c>
      <c r="V22" s="93" t="s">
        <v>30</v>
      </c>
      <c r="W22" s="93" t="s">
        <v>30</v>
      </c>
      <c r="X22" s="93" t="s">
        <v>30</v>
      </c>
      <c r="Y22" s="93" t="s">
        <v>30</v>
      </c>
      <c r="Z22" s="93" t="s">
        <v>30</v>
      </c>
      <c r="AA22" s="93"/>
      <c r="AB22" s="93" t="s">
        <v>35</v>
      </c>
      <c r="AC22" s="98">
        <v>1</v>
      </c>
      <c r="AD22" s="99" t="s">
        <v>573</v>
      </c>
      <c r="AE22" s="99" t="s">
        <v>585</v>
      </c>
      <c r="AF22" s="93" t="s">
        <v>613</v>
      </c>
      <c r="AG22" s="67" t="s">
        <v>1204</v>
      </c>
    </row>
    <row r="23" spans="1:33" ht="24" customHeight="1" x14ac:dyDescent="0.2">
      <c r="A23" s="93" t="s">
        <v>31</v>
      </c>
      <c r="B23" s="93" t="s">
        <v>31</v>
      </c>
      <c r="C23" s="94">
        <v>8148</v>
      </c>
      <c r="D23" s="97" t="s">
        <v>679</v>
      </c>
      <c r="E23" s="94"/>
      <c r="F23" s="94" t="s">
        <v>259</v>
      </c>
      <c r="G23" s="94"/>
      <c r="H23" s="93" t="s">
        <v>1043</v>
      </c>
      <c r="I23" s="93" t="s">
        <v>1044</v>
      </c>
      <c r="J23" s="93" t="s">
        <v>1045</v>
      </c>
      <c r="K23" s="93" t="s">
        <v>1046</v>
      </c>
      <c r="L23" s="97" t="s">
        <v>1047</v>
      </c>
      <c r="M23" s="93" t="s">
        <v>1048</v>
      </c>
      <c r="N23" s="93" t="s">
        <v>337</v>
      </c>
      <c r="O23" s="98">
        <v>2</v>
      </c>
      <c r="P23" s="93" t="s">
        <v>37</v>
      </c>
      <c r="Q23" s="98">
        <v>26</v>
      </c>
      <c r="R23" s="98">
        <v>0</v>
      </c>
      <c r="S23" s="98">
        <v>0</v>
      </c>
      <c r="T23" s="98">
        <v>26</v>
      </c>
      <c r="U23" s="93" t="s">
        <v>43</v>
      </c>
      <c r="V23" s="93" t="s">
        <v>30</v>
      </c>
      <c r="W23" s="93" t="s">
        <v>30</v>
      </c>
      <c r="X23" s="93" t="s">
        <v>30</v>
      </c>
      <c r="Y23" s="93" t="s">
        <v>30</v>
      </c>
      <c r="Z23" s="93" t="s">
        <v>30</v>
      </c>
      <c r="AA23" s="93" t="s">
        <v>43</v>
      </c>
      <c r="AB23" s="93" t="s">
        <v>35</v>
      </c>
      <c r="AC23" s="98">
        <v>2</v>
      </c>
      <c r="AD23" s="99" t="s">
        <v>573</v>
      </c>
      <c r="AE23" s="99" t="s">
        <v>574</v>
      </c>
      <c r="AF23" s="93" t="s">
        <v>613</v>
      </c>
      <c r="AG23" s="67" t="s">
        <v>1204</v>
      </c>
    </row>
    <row r="24" spans="1:33" ht="24" customHeight="1" x14ac:dyDescent="0.2">
      <c r="A24" s="93" t="s">
        <v>31</v>
      </c>
      <c r="B24" s="93" t="s">
        <v>31</v>
      </c>
      <c r="C24" s="94">
        <v>8150</v>
      </c>
      <c r="D24" s="97" t="s">
        <v>679</v>
      </c>
      <c r="E24" s="94"/>
      <c r="F24" s="94" t="s">
        <v>259</v>
      </c>
      <c r="G24" s="94"/>
      <c r="H24" s="93" t="s">
        <v>1049</v>
      </c>
      <c r="I24" s="93" t="s">
        <v>1050</v>
      </c>
      <c r="J24" s="93" t="s">
        <v>1045</v>
      </c>
      <c r="K24" s="93" t="s">
        <v>1046</v>
      </c>
      <c r="L24" s="97" t="s">
        <v>1051</v>
      </c>
      <c r="M24" s="93" t="s">
        <v>1048</v>
      </c>
      <c r="N24" s="93" t="s">
        <v>337</v>
      </c>
      <c r="O24" s="98">
        <v>2</v>
      </c>
      <c r="P24" s="93" t="s">
        <v>37</v>
      </c>
      <c r="Q24" s="98">
        <v>26</v>
      </c>
      <c r="R24" s="98">
        <v>0</v>
      </c>
      <c r="S24" s="98">
        <v>0</v>
      </c>
      <c r="T24" s="98">
        <v>26</v>
      </c>
      <c r="U24" s="93" t="s">
        <v>43</v>
      </c>
      <c r="V24" s="93" t="s">
        <v>30</v>
      </c>
      <c r="W24" s="93" t="s">
        <v>30</v>
      </c>
      <c r="X24" s="93" t="s">
        <v>30</v>
      </c>
      <c r="Y24" s="93" t="s">
        <v>30</v>
      </c>
      <c r="Z24" s="93" t="s">
        <v>30</v>
      </c>
      <c r="AA24" s="93" t="s">
        <v>43</v>
      </c>
      <c r="AB24" s="93" t="s">
        <v>35</v>
      </c>
      <c r="AC24" s="98">
        <v>2</v>
      </c>
      <c r="AD24" s="99" t="s">
        <v>573</v>
      </c>
      <c r="AE24" s="99" t="s">
        <v>580</v>
      </c>
      <c r="AF24" s="93" t="s">
        <v>613</v>
      </c>
      <c r="AG24" s="67" t="s">
        <v>1204</v>
      </c>
    </row>
    <row r="25" spans="1:33" ht="24" customHeight="1" x14ac:dyDescent="0.2">
      <c r="A25" s="93" t="s">
        <v>31</v>
      </c>
      <c r="B25" s="93" t="s">
        <v>31</v>
      </c>
      <c r="C25" s="94">
        <v>8132</v>
      </c>
      <c r="D25" s="97" t="s">
        <v>679</v>
      </c>
      <c r="E25" s="96" t="s">
        <v>44</v>
      </c>
      <c r="F25" s="96" t="s">
        <v>259</v>
      </c>
      <c r="G25" s="96" t="s">
        <v>768</v>
      </c>
      <c r="H25" s="93" t="s">
        <v>769</v>
      </c>
      <c r="I25" s="93" t="s">
        <v>770</v>
      </c>
      <c r="J25" s="93" t="s">
        <v>771</v>
      </c>
      <c r="K25" s="93" t="s">
        <v>772</v>
      </c>
      <c r="L25" s="97" t="s">
        <v>773</v>
      </c>
      <c r="M25" s="93" t="s">
        <v>774</v>
      </c>
      <c r="N25" s="93" t="s">
        <v>350</v>
      </c>
      <c r="O25" s="98">
        <v>5</v>
      </c>
      <c r="P25" s="93" t="s">
        <v>595</v>
      </c>
      <c r="Q25" s="98">
        <v>12</v>
      </c>
      <c r="R25" s="98">
        <v>0</v>
      </c>
      <c r="S25" s="98">
        <v>0</v>
      </c>
      <c r="T25" s="98">
        <v>12</v>
      </c>
      <c r="U25" s="93" t="s">
        <v>43</v>
      </c>
      <c r="V25" s="93" t="s">
        <v>30</v>
      </c>
      <c r="W25" s="93" t="s">
        <v>30</v>
      </c>
      <c r="X25" s="93" t="s">
        <v>30</v>
      </c>
      <c r="Y25" s="93" t="s">
        <v>30</v>
      </c>
      <c r="Z25" s="93" t="s">
        <v>30</v>
      </c>
      <c r="AA25" s="93" t="s">
        <v>43</v>
      </c>
      <c r="AB25" s="93" t="s">
        <v>35</v>
      </c>
      <c r="AC25" s="98">
        <v>1</v>
      </c>
      <c r="AD25" s="99" t="s">
        <v>573</v>
      </c>
      <c r="AE25" s="99" t="s">
        <v>580</v>
      </c>
      <c r="AF25" s="93" t="s">
        <v>613</v>
      </c>
      <c r="AG25" s="67" t="s">
        <v>1204</v>
      </c>
    </row>
    <row r="26" spans="1:33" ht="24" customHeight="1" x14ac:dyDescent="0.2">
      <c r="A26" s="93" t="s">
        <v>31</v>
      </c>
      <c r="B26" s="93" t="s">
        <v>31</v>
      </c>
      <c r="C26" s="94">
        <v>6880</v>
      </c>
      <c r="D26" s="97" t="s">
        <v>937</v>
      </c>
      <c r="E26" s="94"/>
      <c r="F26" s="94" t="s">
        <v>259</v>
      </c>
      <c r="G26" s="94"/>
      <c r="H26" s="93" t="s">
        <v>938</v>
      </c>
      <c r="I26" s="93" t="s">
        <v>939</v>
      </c>
      <c r="J26" s="93" t="s">
        <v>940</v>
      </c>
      <c r="K26" s="93" t="s">
        <v>941</v>
      </c>
      <c r="L26" s="97" t="s">
        <v>942</v>
      </c>
      <c r="M26" s="93" t="s">
        <v>394</v>
      </c>
      <c r="N26" s="93" t="s">
        <v>395</v>
      </c>
      <c r="O26" s="98">
        <v>5</v>
      </c>
      <c r="P26" s="93" t="s">
        <v>34</v>
      </c>
      <c r="Q26" s="98">
        <v>28</v>
      </c>
      <c r="R26" s="98">
        <v>0</v>
      </c>
      <c r="S26" s="98">
        <v>0</v>
      </c>
      <c r="T26" s="98">
        <v>28</v>
      </c>
      <c r="U26" s="93" t="s">
        <v>392</v>
      </c>
      <c r="V26" s="93" t="s">
        <v>42</v>
      </c>
      <c r="W26" s="93" t="s">
        <v>30</v>
      </c>
      <c r="X26" s="93" t="s">
        <v>30</v>
      </c>
      <c r="Y26" s="93" t="s">
        <v>30</v>
      </c>
      <c r="Z26" s="93" t="s">
        <v>30</v>
      </c>
      <c r="AA26" s="93" t="s">
        <v>392</v>
      </c>
      <c r="AB26" s="93" t="s">
        <v>35</v>
      </c>
      <c r="AC26" s="98">
        <v>2</v>
      </c>
      <c r="AD26" s="99" t="s">
        <v>573</v>
      </c>
      <c r="AE26" s="99" t="s">
        <v>574</v>
      </c>
      <c r="AF26" s="93" t="s">
        <v>613</v>
      </c>
      <c r="AG26" s="67" t="s">
        <v>1204</v>
      </c>
    </row>
    <row r="27" spans="1:33" ht="24" customHeight="1" x14ac:dyDescent="0.2">
      <c r="A27" s="93" t="s">
        <v>31</v>
      </c>
      <c r="B27" s="93" t="s">
        <v>31</v>
      </c>
      <c r="C27" s="94">
        <v>8200</v>
      </c>
      <c r="D27" s="95" t="s">
        <v>943</v>
      </c>
      <c r="E27" s="94"/>
      <c r="F27" s="94" t="s">
        <v>259</v>
      </c>
      <c r="G27" s="94"/>
      <c r="H27" s="93" t="s">
        <v>944</v>
      </c>
      <c r="I27" s="93" t="s">
        <v>945</v>
      </c>
      <c r="J27" s="93" t="s">
        <v>946</v>
      </c>
      <c r="K27" s="93" t="s">
        <v>947</v>
      </c>
      <c r="L27" s="97" t="s">
        <v>948</v>
      </c>
      <c r="M27" s="93" t="s">
        <v>739</v>
      </c>
      <c r="N27" s="93" t="s">
        <v>395</v>
      </c>
      <c r="O27" s="98">
        <v>5</v>
      </c>
      <c r="P27" s="93" t="s">
        <v>34</v>
      </c>
      <c r="Q27" s="98">
        <v>10</v>
      </c>
      <c r="R27" s="98">
        <v>4</v>
      </c>
      <c r="S27" s="98">
        <v>0</v>
      </c>
      <c r="T27" s="98">
        <v>14</v>
      </c>
      <c r="U27" s="93" t="s">
        <v>68</v>
      </c>
      <c r="V27" s="93" t="s">
        <v>42</v>
      </c>
      <c r="W27" s="93" t="s">
        <v>30</v>
      </c>
      <c r="X27" s="93" t="s">
        <v>30</v>
      </c>
      <c r="Y27" s="93" t="s">
        <v>30</v>
      </c>
      <c r="Z27" s="93" t="s">
        <v>30</v>
      </c>
      <c r="AA27" s="93" t="s">
        <v>68</v>
      </c>
      <c r="AB27" s="93" t="s">
        <v>35</v>
      </c>
      <c r="AC27" s="98">
        <v>1</v>
      </c>
      <c r="AD27" s="99" t="s">
        <v>573</v>
      </c>
      <c r="AE27" s="99" t="s">
        <v>580</v>
      </c>
      <c r="AF27" s="93" t="s">
        <v>613</v>
      </c>
      <c r="AG27" s="67" t="s">
        <v>1204</v>
      </c>
    </row>
    <row r="28" spans="1:33" ht="24" customHeight="1" x14ac:dyDescent="0.2">
      <c r="A28" s="93" t="s">
        <v>31</v>
      </c>
      <c r="B28" s="93" t="s">
        <v>31</v>
      </c>
      <c r="C28" s="94">
        <v>8194</v>
      </c>
      <c r="D28" s="97" t="s">
        <v>679</v>
      </c>
      <c r="E28" s="96" t="s">
        <v>44</v>
      </c>
      <c r="F28" s="96" t="s">
        <v>259</v>
      </c>
      <c r="G28" s="96" t="s">
        <v>775</v>
      </c>
      <c r="H28" s="93" t="s">
        <v>776</v>
      </c>
      <c r="I28" s="93" t="s">
        <v>777</v>
      </c>
      <c r="J28" s="93" t="s">
        <v>778</v>
      </c>
      <c r="K28" s="93" t="s">
        <v>779</v>
      </c>
      <c r="L28" s="97" t="s">
        <v>780</v>
      </c>
      <c r="M28" s="93" t="s">
        <v>611</v>
      </c>
      <c r="N28" s="93" t="s">
        <v>612</v>
      </c>
      <c r="O28" s="98">
        <v>1</v>
      </c>
      <c r="P28" s="93" t="s">
        <v>34</v>
      </c>
      <c r="Q28" s="98">
        <v>0</v>
      </c>
      <c r="R28" s="98">
        <v>0</v>
      </c>
      <c r="S28" s="98">
        <v>14</v>
      </c>
      <c r="T28" s="98">
        <v>14</v>
      </c>
      <c r="U28" s="93" t="s">
        <v>43</v>
      </c>
      <c r="V28" s="93" t="s">
        <v>30</v>
      </c>
      <c r="W28" s="93" t="s">
        <v>30</v>
      </c>
      <c r="X28" s="93" t="s">
        <v>30</v>
      </c>
      <c r="Y28" s="93" t="s">
        <v>30</v>
      </c>
      <c r="Z28" s="93" t="s">
        <v>30</v>
      </c>
      <c r="AA28" s="93" t="s">
        <v>43</v>
      </c>
      <c r="AB28" s="93" t="s">
        <v>35</v>
      </c>
      <c r="AC28" s="98">
        <v>1</v>
      </c>
      <c r="AD28" s="99" t="s">
        <v>573</v>
      </c>
      <c r="AE28" s="99" t="s">
        <v>574</v>
      </c>
      <c r="AF28" s="93" t="s">
        <v>613</v>
      </c>
      <c r="AG28" s="67" t="s">
        <v>1204</v>
      </c>
    </row>
    <row r="29" spans="1:33" ht="24" customHeight="1" x14ac:dyDescent="0.2">
      <c r="A29" s="93" t="s">
        <v>31</v>
      </c>
      <c r="B29" s="93" t="s">
        <v>31</v>
      </c>
      <c r="C29" s="94">
        <v>8181</v>
      </c>
      <c r="D29" s="97" t="s">
        <v>679</v>
      </c>
      <c r="E29" s="94"/>
      <c r="F29" s="94" t="s">
        <v>259</v>
      </c>
      <c r="G29" s="94"/>
      <c r="H29" s="93" t="s">
        <v>1059</v>
      </c>
      <c r="I29" s="93" t="s">
        <v>1060</v>
      </c>
      <c r="J29" s="93" t="s">
        <v>1061</v>
      </c>
      <c r="K29" s="93" t="s">
        <v>1062</v>
      </c>
      <c r="L29" s="97" t="s">
        <v>1063</v>
      </c>
      <c r="M29" s="93" t="s">
        <v>1064</v>
      </c>
      <c r="N29" s="93" t="s">
        <v>33</v>
      </c>
      <c r="O29" s="98">
        <v>2</v>
      </c>
      <c r="P29" s="93" t="s">
        <v>37</v>
      </c>
      <c r="Q29" s="98">
        <v>14</v>
      </c>
      <c r="R29" s="98">
        <v>0</v>
      </c>
      <c r="S29" s="98">
        <v>0</v>
      </c>
      <c r="T29" s="98">
        <v>14</v>
      </c>
      <c r="U29" s="93" t="s">
        <v>43</v>
      </c>
      <c r="V29" s="93" t="s">
        <v>30</v>
      </c>
      <c r="W29" s="93" t="s">
        <v>30</v>
      </c>
      <c r="X29" s="93" t="s">
        <v>30</v>
      </c>
      <c r="Y29" s="93" t="s">
        <v>30</v>
      </c>
      <c r="Z29" s="93" t="s">
        <v>30</v>
      </c>
      <c r="AA29" s="93" t="s">
        <v>43</v>
      </c>
      <c r="AB29" s="93" t="s">
        <v>35</v>
      </c>
      <c r="AC29" s="98">
        <v>1</v>
      </c>
      <c r="AD29" s="99" t="s">
        <v>573</v>
      </c>
      <c r="AE29" s="99" t="s">
        <v>574</v>
      </c>
      <c r="AF29" s="93" t="s">
        <v>613</v>
      </c>
      <c r="AG29" s="67" t="s">
        <v>1204</v>
      </c>
    </row>
    <row r="30" spans="1:33" ht="24" customHeight="1" x14ac:dyDescent="0.2">
      <c r="A30" s="93" t="s">
        <v>31</v>
      </c>
      <c r="B30" s="93" t="s">
        <v>31</v>
      </c>
      <c r="C30" s="94">
        <v>8183</v>
      </c>
      <c r="D30" s="97" t="s">
        <v>679</v>
      </c>
      <c r="E30" s="94"/>
      <c r="F30" s="94" t="s">
        <v>259</v>
      </c>
      <c r="G30" s="94"/>
      <c r="H30" s="93" t="s">
        <v>1065</v>
      </c>
      <c r="I30" s="93" t="s">
        <v>1066</v>
      </c>
      <c r="J30" s="93" t="s">
        <v>1061</v>
      </c>
      <c r="K30" s="93" t="s">
        <v>1062</v>
      </c>
      <c r="L30" s="97" t="s">
        <v>1067</v>
      </c>
      <c r="M30" s="93" t="s">
        <v>1064</v>
      </c>
      <c r="N30" s="93" t="s">
        <v>33</v>
      </c>
      <c r="O30" s="98">
        <v>2</v>
      </c>
      <c r="P30" s="93" t="s">
        <v>37</v>
      </c>
      <c r="Q30" s="98">
        <v>14</v>
      </c>
      <c r="R30" s="98">
        <v>0</v>
      </c>
      <c r="S30" s="98">
        <v>0</v>
      </c>
      <c r="T30" s="98">
        <v>14</v>
      </c>
      <c r="U30" s="93" t="s">
        <v>43</v>
      </c>
      <c r="V30" s="93" t="s">
        <v>30</v>
      </c>
      <c r="W30" s="93" t="s">
        <v>30</v>
      </c>
      <c r="X30" s="93" t="s">
        <v>30</v>
      </c>
      <c r="Y30" s="93" t="s">
        <v>30</v>
      </c>
      <c r="Z30" s="93" t="s">
        <v>30</v>
      </c>
      <c r="AA30" s="93" t="s">
        <v>43</v>
      </c>
      <c r="AB30" s="93" t="s">
        <v>35</v>
      </c>
      <c r="AC30" s="98">
        <v>1</v>
      </c>
      <c r="AD30" s="99" t="s">
        <v>573</v>
      </c>
      <c r="AE30" s="99" t="s">
        <v>580</v>
      </c>
      <c r="AF30" s="93" t="s">
        <v>613</v>
      </c>
      <c r="AG30" s="67" t="s">
        <v>1204</v>
      </c>
    </row>
    <row r="31" spans="1:33" ht="24" customHeight="1" x14ac:dyDescent="0.2">
      <c r="A31" s="93" t="s">
        <v>31</v>
      </c>
      <c r="B31" s="93" t="s">
        <v>31</v>
      </c>
      <c r="C31" s="94">
        <v>8114</v>
      </c>
      <c r="D31" s="97" t="s">
        <v>679</v>
      </c>
      <c r="E31" s="96" t="s">
        <v>44</v>
      </c>
      <c r="F31" s="96" t="s">
        <v>259</v>
      </c>
      <c r="G31" s="96" t="s">
        <v>781</v>
      </c>
      <c r="H31" s="93" t="s">
        <v>782</v>
      </c>
      <c r="I31" s="93" t="s">
        <v>783</v>
      </c>
      <c r="J31" s="93" t="s">
        <v>784</v>
      </c>
      <c r="K31" s="93" t="s">
        <v>785</v>
      </c>
      <c r="L31" s="97" t="s">
        <v>786</v>
      </c>
      <c r="M31" s="93" t="s">
        <v>787</v>
      </c>
      <c r="N31" s="93" t="s">
        <v>381</v>
      </c>
      <c r="O31" s="98">
        <v>5</v>
      </c>
      <c r="P31" s="93" t="s">
        <v>34</v>
      </c>
      <c r="Q31" s="98">
        <v>28</v>
      </c>
      <c r="R31" s="98">
        <v>0</v>
      </c>
      <c r="S31" s="98">
        <v>0</v>
      </c>
      <c r="T31" s="98">
        <v>28</v>
      </c>
      <c r="U31" s="93" t="s">
        <v>45</v>
      </c>
      <c r="V31" s="93" t="s">
        <v>42</v>
      </c>
      <c r="W31" s="93" t="s">
        <v>30</v>
      </c>
      <c r="X31" s="93" t="s">
        <v>30</v>
      </c>
      <c r="Y31" s="93" t="s">
        <v>30</v>
      </c>
      <c r="Z31" s="93" t="s">
        <v>30</v>
      </c>
      <c r="AA31" s="93" t="s">
        <v>45</v>
      </c>
      <c r="AB31" s="93" t="s">
        <v>35</v>
      </c>
      <c r="AC31" s="98">
        <v>2</v>
      </c>
      <c r="AD31" s="99" t="s">
        <v>573</v>
      </c>
      <c r="AE31" s="99" t="s">
        <v>574</v>
      </c>
      <c r="AF31" s="93" t="s">
        <v>613</v>
      </c>
      <c r="AG31" s="67" t="s">
        <v>1204</v>
      </c>
    </row>
    <row r="32" spans="1:33" ht="24" customHeight="1" x14ac:dyDescent="0.2">
      <c r="A32" s="93" t="s">
        <v>31</v>
      </c>
      <c r="B32" s="93" t="s">
        <v>31</v>
      </c>
      <c r="C32" s="94">
        <v>8127</v>
      </c>
      <c r="D32" s="97" t="s">
        <v>679</v>
      </c>
      <c r="E32" s="96" t="s">
        <v>44</v>
      </c>
      <c r="F32" s="96" t="s">
        <v>259</v>
      </c>
      <c r="G32" s="96" t="s">
        <v>781</v>
      </c>
      <c r="H32" s="93" t="s">
        <v>788</v>
      </c>
      <c r="I32" s="93" t="s">
        <v>789</v>
      </c>
      <c r="J32" s="93" t="s">
        <v>784</v>
      </c>
      <c r="K32" s="93" t="s">
        <v>785</v>
      </c>
      <c r="L32" s="97" t="s">
        <v>790</v>
      </c>
      <c r="M32" s="93" t="s">
        <v>787</v>
      </c>
      <c r="N32" s="93" t="s">
        <v>381</v>
      </c>
      <c r="O32" s="98">
        <v>6</v>
      </c>
      <c r="P32" s="93" t="s">
        <v>37</v>
      </c>
      <c r="Q32" s="98">
        <v>28</v>
      </c>
      <c r="R32" s="98">
        <v>0</v>
      </c>
      <c r="S32" s="98">
        <v>0</v>
      </c>
      <c r="T32" s="98">
        <v>28</v>
      </c>
      <c r="U32" s="93" t="s">
        <v>47</v>
      </c>
      <c r="V32" s="93" t="s">
        <v>42</v>
      </c>
      <c r="W32" s="93" t="s">
        <v>30</v>
      </c>
      <c r="X32" s="93" t="s">
        <v>30</v>
      </c>
      <c r="Y32" s="93" t="s">
        <v>30</v>
      </c>
      <c r="Z32" s="93" t="s">
        <v>30</v>
      </c>
      <c r="AA32" s="93" t="s">
        <v>47</v>
      </c>
      <c r="AB32" s="93" t="s">
        <v>35</v>
      </c>
      <c r="AC32" s="98">
        <v>2</v>
      </c>
      <c r="AD32" s="99" t="s">
        <v>573</v>
      </c>
      <c r="AE32" s="99" t="s">
        <v>580</v>
      </c>
      <c r="AF32" s="93" t="s">
        <v>613</v>
      </c>
      <c r="AG32" s="67" t="s">
        <v>1204</v>
      </c>
    </row>
    <row r="33" spans="1:33" ht="24" customHeight="1" x14ac:dyDescent="0.2">
      <c r="A33" s="93" t="s">
        <v>31</v>
      </c>
      <c r="B33" s="93" t="s">
        <v>31</v>
      </c>
      <c r="C33" s="94">
        <v>6997</v>
      </c>
      <c r="D33" s="97" t="s">
        <v>1068</v>
      </c>
      <c r="E33" s="94"/>
      <c r="F33" s="94" t="s">
        <v>259</v>
      </c>
      <c r="G33" s="94"/>
      <c r="H33" s="93" t="s">
        <v>1069</v>
      </c>
      <c r="I33" s="93" t="s">
        <v>1070</v>
      </c>
      <c r="J33" s="93" t="s">
        <v>1071</v>
      </c>
      <c r="K33" s="93" t="s">
        <v>1072</v>
      </c>
      <c r="L33" s="97" t="s">
        <v>1073</v>
      </c>
      <c r="M33" s="93" t="s">
        <v>1074</v>
      </c>
      <c r="N33" s="93" t="s">
        <v>594</v>
      </c>
      <c r="O33" s="98">
        <v>2</v>
      </c>
      <c r="P33" s="93" t="s">
        <v>37</v>
      </c>
      <c r="Q33" s="98">
        <v>0</v>
      </c>
      <c r="R33" s="98">
        <v>28</v>
      </c>
      <c r="S33" s="98">
        <v>0</v>
      </c>
      <c r="T33" s="98">
        <v>28</v>
      </c>
      <c r="U33" s="93" t="s">
        <v>30</v>
      </c>
      <c r="V33" s="93" t="s">
        <v>30</v>
      </c>
      <c r="W33" s="93" t="s">
        <v>30</v>
      </c>
      <c r="X33" s="93" t="s">
        <v>30</v>
      </c>
      <c r="Y33" s="93" t="s">
        <v>30</v>
      </c>
      <c r="Z33" s="93" t="s">
        <v>30</v>
      </c>
      <c r="AA33" s="93"/>
      <c r="AB33" s="93" t="s">
        <v>35</v>
      </c>
      <c r="AC33" s="98">
        <v>2</v>
      </c>
      <c r="AD33" s="99" t="s">
        <v>573</v>
      </c>
      <c r="AE33" s="99" t="s">
        <v>574</v>
      </c>
      <c r="AF33" s="93" t="s">
        <v>613</v>
      </c>
      <c r="AG33" s="67" t="s">
        <v>1204</v>
      </c>
    </row>
    <row r="34" spans="1:33" ht="24" customHeight="1" x14ac:dyDescent="0.2">
      <c r="A34" s="93" t="s">
        <v>31</v>
      </c>
      <c r="B34" s="93" t="s">
        <v>31</v>
      </c>
      <c r="C34" s="94">
        <v>8197</v>
      </c>
      <c r="D34" s="97" t="s">
        <v>679</v>
      </c>
      <c r="E34" s="94"/>
      <c r="F34" s="94" t="s">
        <v>259</v>
      </c>
      <c r="G34" s="94"/>
      <c r="H34" s="93" t="s">
        <v>1075</v>
      </c>
      <c r="I34" s="93" t="s">
        <v>1076</v>
      </c>
      <c r="J34" s="93" t="s">
        <v>1077</v>
      </c>
      <c r="K34" s="93" t="s">
        <v>1078</v>
      </c>
      <c r="L34" s="97" t="s">
        <v>1079</v>
      </c>
      <c r="M34" s="93" t="s">
        <v>1080</v>
      </c>
      <c r="N34" s="93" t="s">
        <v>33</v>
      </c>
      <c r="O34" s="98">
        <v>3</v>
      </c>
      <c r="P34" s="93" t="s">
        <v>34</v>
      </c>
      <c r="Q34" s="98">
        <v>14</v>
      </c>
      <c r="R34" s="98">
        <v>0</v>
      </c>
      <c r="S34" s="98">
        <v>0</v>
      </c>
      <c r="T34" s="98">
        <v>14</v>
      </c>
      <c r="U34" s="93" t="s">
        <v>30</v>
      </c>
      <c r="V34" s="93" t="s">
        <v>30</v>
      </c>
      <c r="W34" s="93" t="s">
        <v>30</v>
      </c>
      <c r="X34" s="93" t="s">
        <v>30</v>
      </c>
      <c r="Y34" s="93" t="s">
        <v>30</v>
      </c>
      <c r="Z34" s="93" t="s">
        <v>30</v>
      </c>
      <c r="AA34" s="93"/>
      <c r="AB34" s="93" t="s">
        <v>35</v>
      </c>
      <c r="AC34" s="98">
        <v>1</v>
      </c>
      <c r="AD34" s="99" t="s">
        <v>573</v>
      </c>
      <c r="AE34" s="99" t="s">
        <v>574</v>
      </c>
      <c r="AF34" s="93" t="s">
        <v>613</v>
      </c>
      <c r="AG34" s="67" t="s">
        <v>1204</v>
      </c>
    </row>
    <row r="35" spans="1:33" ht="24" customHeight="1" x14ac:dyDescent="0.2">
      <c r="A35" s="93" t="s">
        <v>31</v>
      </c>
      <c r="B35" s="93" t="s">
        <v>31</v>
      </c>
      <c r="C35" s="94">
        <v>8211</v>
      </c>
      <c r="D35" s="97" t="s">
        <v>679</v>
      </c>
      <c r="E35" s="94"/>
      <c r="F35" s="94" t="s">
        <v>259</v>
      </c>
      <c r="G35" s="94"/>
      <c r="H35" s="93" t="s">
        <v>1081</v>
      </c>
      <c r="I35" s="93" t="s">
        <v>1082</v>
      </c>
      <c r="J35" s="93" t="s">
        <v>1077</v>
      </c>
      <c r="K35" s="93" t="s">
        <v>1078</v>
      </c>
      <c r="L35" s="97" t="s">
        <v>1083</v>
      </c>
      <c r="M35" s="93" t="s">
        <v>1080</v>
      </c>
      <c r="N35" s="93" t="s">
        <v>33</v>
      </c>
      <c r="O35" s="98">
        <v>4</v>
      </c>
      <c r="P35" s="93" t="s">
        <v>37</v>
      </c>
      <c r="Q35" s="98">
        <v>14</v>
      </c>
      <c r="R35" s="98">
        <v>0</v>
      </c>
      <c r="S35" s="98">
        <v>0</v>
      </c>
      <c r="T35" s="98">
        <v>14</v>
      </c>
      <c r="U35" s="93" t="s">
        <v>30</v>
      </c>
      <c r="V35" s="93" t="s">
        <v>30</v>
      </c>
      <c r="W35" s="93" t="s">
        <v>30</v>
      </c>
      <c r="X35" s="93" t="s">
        <v>30</v>
      </c>
      <c r="Y35" s="93" t="s">
        <v>30</v>
      </c>
      <c r="Z35" s="93" t="s">
        <v>30</v>
      </c>
      <c r="AA35" s="93"/>
      <c r="AB35" s="93" t="s">
        <v>35</v>
      </c>
      <c r="AC35" s="98">
        <v>1</v>
      </c>
      <c r="AD35" s="99" t="s">
        <v>573</v>
      </c>
      <c r="AE35" s="99" t="s">
        <v>580</v>
      </c>
      <c r="AF35" s="93" t="s">
        <v>613</v>
      </c>
      <c r="AG35" s="67" t="s">
        <v>1204</v>
      </c>
    </row>
    <row r="36" spans="1:33" ht="24" customHeight="1" x14ac:dyDescent="0.2">
      <c r="A36" s="93" t="s">
        <v>31</v>
      </c>
      <c r="B36" s="93" t="s">
        <v>31</v>
      </c>
      <c r="C36" s="94">
        <v>8198</v>
      </c>
      <c r="D36" s="97" t="s">
        <v>679</v>
      </c>
      <c r="E36" s="94"/>
      <c r="F36" s="94" t="s">
        <v>259</v>
      </c>
      <c r="G36" s="94"/>
      <c r="H36" s="93" t="s">
        <v>1084</v>
      </c>
      <c r="I36" s="93" t="s">
        <v>1085</v>
      </c>
      <c r="J36" s="93" t="s">
        <v>1077</v>
      </c>
      <c r="K36" s="93" t="s">
        <v>1078</v>
      </c>
      <c r="L36" s="97" t="s">
        <v>1086</v>
      </c>
      <c r="M36" s="93" t="s">
        <v>1080</v>
      </c>
      <c r="N36" s="93" t="s">
        <v>33</v>
      </c>
      <c r="O36" s="98">
        <v>3</v>
      </c>
      <c r="P36" s="93" t="s">
        <v>34</v>
      </c>
      <c r="Q36" s="98">
        <v>14</v>
      </c>
      <c r="R36" s="98">
        <v>0</v>
      </c>
      <c r="S36" s="98">
        <v>0</v>
      </c>
      <c r="T36" s="98">
        <v>14</v>
      </c>
      <c r="U36" s="93" t="s">
        <v>30</v>
      </c>
      <c r="V36" s="93" t="s">
        <v>30</v>
      </c>
      <c r="W36" s="93" t="s">
        <v>30</v>
      </c>
      <c r="X36" s="93" t="s">
        <v>30</v>
      </c>
      <c r="Y36" s="93" t="s">
        <v>30</v>
      </c>
      <c r="Z36" s="93" t="s">
        <v>30</v>
      </c>
      <c r="AA36" s="93"/>
      <c r="AB36" s="93" t="s">
        <v>35</v>
      </c>
      <c r="AC36" s="98">
        <v>1</v>
      </c>
      <c r="AD36" s="99" t="s">
        <v>573</v>
      </c>
      <c r="AE36" s="99" t="s">
        <v>585</v>
      </c>
      <c r="AF36" s="93" t="s">
        <v>613</v>
      </c>
      <c r="AG36" s="67" t="s">
        <v>1204</v>
      </c>
    </row>
    <row r="37" spans="1:33" ht="24" customHeight="1" x14ac:dyDescent="0.2">
      <c r="A37" s="93" t="s">
        <v>31</v>
      </c>
      <c r="B37" s="93" t="s">
        <v>31</v>
      </c>
      <c r="C37" s="94">
        <v>8144</v>
      </c>
      <c r="D37" s="95" t="s">
        <v>803</v>
      </c>
      <c r="E37" s="96" t="s">
        <v>44</v>
      </c>
      <c r="F37" s="96" t="s">
        <v>259</v>
      </c>
      <c r="G37" s="96" t="s">
        <v>805</v>
      </c>
      <c r="H37" s="93" t="s">
        <v>804</v>
      </c>
      <c r="I37" s="93" t="s">
        <v>806</v>
      </c>
      <c r="J37" s="93" t="s">
        <v>807</v>
      </c>
      <c r="K37" s="93" t="s">
        <v>808</v>
      </c>
      <c r="L37" s="97" t="s">
        <v>809</v>
      </c>
      <c r="M37" s="93" t="s">
        <v>810</v>
      </c>
      <c r="N37" s="93" t="s">
        <v>415</v>
      </c>
      <c r="O37" s="98">
        <v>5</v>
      </c>
      <c r="P37" s="93" t="s">
        <v>34</v>
      </c>
      <c r="Q37" s="98">
        <v>28</v>
      </c>
      <c r="R37" s="98">
        <v>0</v>
      </c>
      <c r="S37" s="98">
        <v>0</v>
      </c>
      <c r="T37" s="98">
        <v>28</v>
      </c>
      <c r="U37" s="93" t="s">
        <v>398</v>
      </c>
      <c r="V37" s="93" t="s">
        <v>42</v>
      </c>
      <c r="W37" s="93" t="s">
        <v>1197</v>
      </c>
      <c r="X37" s="93" t="s">
        <v>49</v>
      </c>
      <c r="Y37" s="93" t="s">
        <v>30</v>
      </c>
      <c r="Z37" s="93" t="s">
        <v>30</v>
      </c>
      <c r="AA37" s="93" t="s">
        <v>1199</v>
      </c>
      <c r="AB37" s="93" t="s">
        <v>35</v>
      </c>
      <c r="AC37" s="98">
        <v>2</v>
      </c>
      <c r="AD37" s="99" t="s">
        <v>573</v>
      </c>
      <c r="AE37" s="99" t="s">
        <v>574</v>
      </c>
      <c r="AF37" s="93" t="s">
        <v>613</v>
      </c>
      <c r="AG37" s="67" t="s">
        <v>1204</v>
      </c>
    </row>
    <row r="38" spans="1:33" ht="24" customHeight="1" x14ac:dyDescent="0.2">
      <c r="A38" s="93" t="s">
        <v>31</v>
      </c>
      <c r="B38" s="93" t="s">
        <v>31</v>
      </c>
      <c r="C38" s="94">
        <v>8143</v>
      </c>
      <c r="D38" s="95" t="s">
        <v>811</v>
      </c>
      <c r="E38" s="96" t="s">
        <v>44</v>
      </c>
      <c r="F38" s="96" t="s">
        <v>259</v>
      </c>
      <c r="G38" s="96" t="s">
        <v>805</v>
      </c>
      <c r="H38" s="93" t="s">
        <v>812</v>
      </c>
      <c r="I38" s="93" t="s">
        <v>813</v>
      </c>
      <c r="J38" s="93" t="s">
        <v>807</v>
      </c>
      <c r="K38" s="93" t="s">
        <v>808</v>
      </c>
      <c r="L38" s="97" t="s">
        <v>814</v>
      </c>
      <c r="M38" s="93" t="s">
        <v>810</v>
      </c>
      <c r="N38" s="93" t="s">
        <v>415</v>
      </c>
      <c r="O38" s="98">
        <v>5</v>
      </c>
      <c r="P38" s="93" t="s">
        <v>34</v>
      </c>
      <c r="Q38" s="98">
        <v>28</v>
      </c>
      <c r="R38" s="98">
        <v>0</v>
      </c>
      <c r="S38" s="98">
        <v>0</v>
      </c>
      <c r="T38" s="98">
        <v>28</v>
      </c>
      <c r="U38" s="93" t="s">
        <v>815</v>
      </c>
      <c r="V38" s="93" t="s">
        <v>42</v>
      </c>
      <c r="W38" s="93" t="s">
        <v>1198</v>
      </c>
      <c r="X38" s="93" t="s">
        <v>49</v>
      </c>
      <c r="Y38" s="93" t="s">
        <v>30</v>
      </c>
      <c r="Z38" s="93" t="s">
        <v>30</v>
      </c>
      <c r="AA38" s="93" t="s">
        <v>1200</v>
      </c>
      <c r="AB38" s="93" t="s">
        <v>35</v>
      </c>
      <c r="AC38" s="98">
        <v>2</v>
      </c>
      <c r="AD38" s="99" t="s">
        <v>573</v>
      </c>
      <c r="AE38" s="99" t="s">
        <v>585</v>
      </c>
      <c r="AF38" s="93" t="s">
        <v>613</v>
      </c>
      <c r="AG38" s="67" t="s">
        <v>1204</v>
      </c>
    </row>
    <row r="39" spans="1:33" ht="24" customHeight="1" x14ac:dyDescent="0.2">
      <c r="A39" s="93" t="s">
        <v>31</v>
      </c>
      <c r="B39" s="93" t="s">
        <v>31</v>
      </c>
      <c r="C39" s="94">
        <v>8192</v>
      </c>
      <c r="D39" s="95" t="s">
        <v>803</v>
      </c>
      <c r="E39" s="96" t="s">
        <v>44</v>
      </c>
      <c r="F39" s="96" t="s">
        <v>259</v>
      </c>
      <c r="G39" s="96" t="s">
        <v>816</v>
      </c>
      <c r="H39" s="93" t="s">
        <v>817</v>
      </c>
      <c r="I39" s="93" t="s">
        <v>818</v>
      </c>
      <c r="J39" s="93" t="s">
        <v>819</v>
      </c>
      <c r="K39" s="93" t="s">
        <v>820</v>
      </c>
      <c r="L39" s="97" t="s">
        <v>821</v>
      </c>
      <c r="M39" s="93" t="s">
        <v>810</v>
      </c>
      <c r="N39" s="93" t="s">
        <v>415</v>
      </c>
      <c r="O39" s="98">
        <v>6</v>
      </c>
      <c r="P39" s="93" t="s">
        <v>37</v>
      </c>
      <c r="Q39" s="98">
        <v>28</v>
      </c>
      <c r="R39" s="98">
        <v>0</v>
      </c>
      <c r="S39" s="98">
        <v>0</v>
      </c>
      <c r="T39" s="98">
        <v>28</v>
      </c>
      <c r="U39" s="93" t="s">
        <v>74</v>
      </c>
      <c r="V39" s="93" t="s">
        <v>42</v>
      </c>
      <c r="W39" s="93" t="s">
        <v>30</v>
      </c>
      <c r="X39" s="93" t="s">
        <v>30</v>
      </c>
      <c r="Y39" s="93" t="s">
        <v>30</v>
      </c>
      <c r="Z39" s="93" t="s">
        <v>30</v>
      </c>
      <c r="AA39" s="93" t="s">
        <v>74</v>
      </c>
      <c r="AB39" s="93" t="s">
        <v>35</v>
      </c>
      <c r="AC39" s="98">
        <v>2</v>
      </c>
      <c r="AD39" s="99" t="s">
        <v>573</v>
      </c>
      <c r="AE39" s="99" t="s">
        <v>574</v>
      </c>
      <c r="AF39" s="93" t="s">
        <v>613</v>
      </c>
      <c r="AG39" s="67" t="s">
        <v>1204</v>
      </c>
    </row>
    <row r="40" spans="1:33" ht="24" customHeight="1" x14ac:dyDescent="0.2">
      <c r="A40" s="93" t="s">
        <v>31</v>
      </c>
      <c r="B40" s="93" t="s">
        <v>31</v>
      </c>
      <c r="C40" s="94">
        <v>8190</v>
      </c>
      <c r="D40" s="95" t="s">
        <v>811</v>
      </c>
      <c r="E40" s="96" t="s">
        <v>44</v>
      </c>
      <c r="F40" s="96" t="s">
        <v>259</v>
      </c>
      <c r="G40" s="96" t="s">
        <v>822</v>
      </c>
      <c r="H40" s="93" t="s">
        <v>823</v>
      </c>
      <c r="I40" s="93" t="s">
        <v>824</v>
      </c>
      <c r="J40" s="93" t="s">
        <v>819</v>
      </c>
      <c r="K40" s="93" t="s">
        <v>820</v>
      </c>
      <c r="L40" s="97" t="s">
        <v>825</v>
      </c>
      <c r="M40" s="93" t="s">
        <v>810</v>
      </c>
      <c r="N40" s="93" t="s">
        <v>415</v>
      </c>
      <c r="O40" s="98">
        <v>6</v>
      </c>
      <c r="P40" s="93" t="s">
        <v>37</v>
      </c>
      <c r="Q40" s="98">
        <v>28</v>
      </c>
      <c r="R40" s="98">
        <v>0</v>
      </c>
      <c r="S40" s="98">
        <v>0</v>
      </c>
      <c r="T40" s="98">
        <v>28</v>
      </c>
      <c r="U40" s="93" t="s">
        <v>56</v>
      </c>
      <c r="V40" s="93" t="s">
        <v>42</v>
      </c>
      <c r="W40" s="93" t="s">
        <v>30</v>
      </c>
      <c r="X40" s="93" t="s">
        <v>30</v>
      </c>
      <c r="Y40" s="93" t="s">
        <v>30</v>
      </c>
      <c r="Z40" s="93" t="s">
        <v>30</v>
      </c>
      <c r="AA40" s="93" t="s">
        <v>56</v>
      </c>
      <c r="AB40" s="93" t="s">
        <v>35</v>
      </c>
      <c r="AC40" s="98">
        <v>2</v>
      </c>
      <c r="AD40" s="99" t="s">
        <v>573</v>
      </c>
      <c r="AE40" s="99" t="s">
        <v>585</v>
      </c>
      <c r="AF40" s="93" t="s">
        <v>613</v>
      </c>
      <c r="AG40" s="67" t="s">
        <v>1204</v>
      </c>
    </row>
    <row r="41" spans="1:33" ht="24" customHeight="1" x14ac:dyDescent="0.2">
      <c r="A41" s="93" t="s">
        <v>31</v>
      </c>
      <c r="B41" s="93" t="s">
        <v>31</v>
      </c>
      <c r="C41" s="94">
        <v>8174</v>
      </c>
      <c r="D41" s="97" t="s">
        <v>679</v>
      </c>
      <c r="E41" s="96" t="s">
        <v>44</v>
      </c>
      <c r="F41" s="96" t="s">
        <v>259</v>
      </c>
      <c r="G41" s="96" t="s">
        <v>826</v>
      </c>
      <c r="H41" s="93" t="s">
        <v>827</v>
      </c>
      <c r="I41" s="93" t="s">
        <v>828</v>
      </c>
      <c r="J41" s="93" t="s">
        <v>829</v>
      </c>
      <c r="K41" s="93" t="s">
        <v>830</v>
      </c>
      <c r="L41" s="97" t="s">
        <v>831</v>
      </c>
      <c r="M41" s="93" t="s">
        <v>832</v>
      </c>
      <c r="N41" s="93" t="s">
        <v>381</v>
      </c>
      <c r="O41" s="98">
        <v>3</v>
      </c>
      <c r="P41" s="93" t="s">
        <v>34</v>
      </c>
      <c r="Q41" s="98">
        <v>14</v>
      </c>
      <c r="R41" s="98">
        <v>0</v>
      </c>
      <c r="S41" s="98">
        <v>0</v>
      </c>
      <c r="T41" s="98">
        <v>14</v>
      </c>
      <c r="U41" s="93" t="s">
        <v>43</v>
      </c>
      <c r="V41" s="93" t="s">
        <v>30</v>
      </c>
      <c r="W41" s="93" t="s">
        <v>30</v>
      </c>
      <c r="X41" s="93" t="s">
        <v>30</v>
      </c>
      <c r="Y41" s="93" t="s">
        <v>30</v>
      </c>
      <c r="Z41" s="93" t="s">
        <v>30</v>
      </c>
      <c r="AA41" s="93" t="s">
        <v>43</v>
      </c>
      <c r="AB41" s="93" t="s">
        <v>35</v>
      </c>
      <c r="AC41" s="98">
        <v>1</v>
      </c>
      <c r="AD41" s="99" t="s">
        <v>573</v>
      </c>
      <c r="AE41" s="99" t="s">
        <v>574</v>
      </c>
      <c r="AF41" s="93" t="s">
        <v>613</v>
      </c>
      <c r="AG41" s="67" t="s">
        <v>1204</v>
      </c>
    </row>
    <row r="42" spans="1:33" ht="24" customHeight="1" x14ac:dyDescent="0.2">
      <c r="A42" s="93" t="s">
        <v>31</v>
      </c>
      <c r="B42" s="93" t="s">
        <v>31</v>
      </c>
      <c r="C42" s="94">
        <v>8227</v>
      </c>
      <c r="D42" s="97" t="s">
        <v>679</v>
      </c>
      <c r="E42" s="94"/>
      <c r="F42" s="94" t="s">
        <v>259</v>
      </c>
      <c r="G42" s="94"/>
      <c r="H42" s="93" t="s">
        <v>1097</v>
      </c>
      <c r="I42" s="93" t="s">
        <v>1098</v>
      </c>
      <c r="J42" s="93" t="s">
        <v>829</v>
      </c>
      <c r="K42" s="93" t="s">
        <v>830</v>
      </c>
      <c r="L42" s="97" t="s">
        <v>1099</v>
      </c>
      <c r="M42" s="93" t="s">
        <v>832</v>
      </c>
      <c r="N42" s="93" t="s">
        <v>381</v>
      </c>
      <c r="O42" s="98">
        <v>3</v>
      </c>
      <c r="P42" s="93" t="s">
        <v>34</v>
      </c>
      <c r="Q42" s="98">
        <v>14</v>
      </c>
      <c r="R42" s="98">
        <v>0</v>
      </c>
      <c r="S42" s="98">
        <v>0</v>
      </c>
      <c r="T42" s="98">
        <v>14</v>
      </c>
      <c r="U42" s="93" t="s">
        <v>76</v>
      </c>
      <c r="V42" s="93" t="s">
        <v>42</v>
      </c>
      <c r="W42" s="93" t="s">
        <v>30</v>
      </c>
      <c r="X42" s="93" t="s">
        <v>30</v>
      </c>
      <c r="Y42" s="93" t="s">
        <v>30</v>
      </c>
      <c r="Z42" s="93" t="s">
        <v>30</v>
      </c>
      <c r="AA42" s="93" t="s">
        <v>76</v>
      </c>
      <c r="AB42" s="93" t="s">
        <v>35</v>
      </c>
      <c r="AC42" s="98">
        <v>1</v>
      </c>
      <c r="AD42" s="99" t="s">
        <v>573</v>
      </c>
      <c r="AE42" s="99" t="s">
        <v>580</v>
      </c>
      <c r="AF42" s="93" t="s">
        <v>613</v>
      </c>
      <c r="AG42" s="67" t="s">
        <v>1204</v>
      </c>
    </row>
    <row r="43" spans="1:33" ht="24" customHeight="1" x14ac:dyDescent="0.2">
      <c r="A43" s="93" t="s">
        <v>31</v>
      </c>
      <c r="B43" s="93" t="s">
        <v>31</v>
      </c>
      <c r="C43" s="94">
        <v>8177</v>
      </c>
      <c r="D43" s="97" t="s">
        <v>1100</v>
      </c>
      <c r="E43" s="94"/>
      <c r="F43" s="94" t="s">
        <v>259</v>
      </c>
      <c r="G43" s="94"/>
      <c r="H43" s="93" t="s">
        <v>1101</v>
      </c>
      <c r="I43" s="93" t="s">
        <v>1102</v>
      </c>
      <c r="J43" s="93" t="s">
        <v>1103</v>
      </c>
      <c r="K43" s="93" t="s">
        <v>1104</v>
      </c>
      <c r="L43" s="97" t="s">
        <v>1105</v>
      </c>
      <c r="M43" s="93" t="s">
        <v>865</v>
      </c>
      <c r="N43" s="93" t="s">
        <v>594</v>
      </c>
      <c r="O43" s="98">
        <v>6</v>
      </c>
      <c r="P43" s="93" t="s">
        <v>595</v>
      </c>
      <c r="Q43" s="98">
        <v>28</v>
      </c>
      <c r="R43" s="98">
        <v>0</v>
      </c>
      <c r="S43" s="98">
        <v>0</v>
      </c>
      <c r="T43" s="98">
        <v>28</v>
      </c>
      <c r="U43" s="93" t="s">
        <v>1106</v>
      </c>
      <c r="V43" s="93" t="s">
        <v>42</v>
      </c>
      <c r="W43" s="93" t="s">
        <v>30</v>
      </c>
      <c r="X43" s="93" t="s">
        <v>30</v>
      </c>
      <c r="Y43" s="93" t="s">
        <v>30</v>
      </c>
      <c r="Z43" s="93" t="s">
        <v>30</v>
      </c>
      <c r="AA43" s="93" t="s">
        <v>1106</v>
      </c>
      <c r="AB43" s="93" t="s">
        <v>35</v>
      </c>
      <c r="AC43" s="98">
        <v>2</v>
      </c>
      <c r="AD43" s="99" t="s">
        <v>573</v>
      </c>
      <c r="AE43" s="99" t="s">
        <v>574</v>
      </c>
      <c r="AF43" s="93" t="s">
        <v>613</v>
      </c>
      <c r="AG43" s="67" t="s">
        <v>1204</v>
      </c>
    </row>
    <row r="44" spans="1:33" ht="24" customHeight="1" x14ac:dyDescent="0.2">
      <c r="A44" s="93" t="s">
        <v>31</v>
      </c>
      <c r="B44" s="93" t="s">
        <v>31</v>
      </c>
      <c r="C44" s="94">
        <v>7016</v>
      </c>
      <c r="D44" s="97" t="s">
        <v>1107</v>
      </c>
      <c r="E44" s="94"/>
      <c r="F44" s="94" t="s">
        <v>259</v>
      </c>
      <c r="G44" s="94"/>
      <c r="H44" s="93" t="s">
        <v>1108</v>
      </c>
      <c r="I44" s="93" t="s">
        <v>1109</v>
      </c>
      <c r="J44" s="93" t="s">
        <v>1110</v>
      </c>
      <c r="K44" s="93" t="s">
        <v>1111</v>
      </c>
      <c r="L44" s="97" t="s">
        <v>1112</v>
      </c>
      <c r="M44" s="93" t="s">
        <v>402</v>
      </c>
      <c r="N44" s="93" t="s">
        <v>594</v>
      </c>
      <c r="O44" s="98">
        <v>2</v>
      </c>
      <c r="P44" s="93" t="s">
        <v>595</v>
      </c>
      <c r="Q44" s="98">
        <v>0</v>
      </c>
      <c r="R44" s="98">
        <v>28</v>
      </c>
      <c r="S44" s="98">
        <v>0</v>
      </c>
      <c r="T44" s="98">
        <v>28</v>
      </c>
      <c r="U44" s="93" t="s">
        <v>30</v>
      </c>
      <c r="V44" s="93" t="s">
        <v>30</v>
      </c>
      <c r="W44" s="93" t="s">
        <v>30</v>
      </c>
      <c r="X44" s="93" t="s">
        <v>30</v>
      </c>
      <c r="Y44" s="93" t="s">
        <v>30</v>
      </c>
      <c r="Z44" s="93" t="s">
        <v>30</v>
      </c>
      <c r="AA44" s="93"/>
      <c r="AB44" s="93" t="s">
        <v>35</v>
      </c>
      <c r="AC44" s="98">
        <v>2</v>
      </c>
      <c r="AD44" s="99" t="s">
        <v>573</v>
      </c>
      <c r="AE44" s="99" t="s">
        <v>574</v>
      </c>
      <c r="AF44" s="93" t="s">
        <v>613</v>
      </c>
      <c r="AG44" s="67" t="s">
        <v>1204</v>
      </c>
    </row>
    <row r="45" spans="1:33" ht="24" customHeight="1" x14ac:dyDescent="0.2">
      <c r="A45" s="93" t="s">
        <v>31</v>
      </c>
      <c r="B45" s="93" t="s">
        <v>31</v>
      </c>
      <c r="C45" s="94">
        <v>8129</v>
      </c>
      <c r="D45" s="97" t="s">
        <v>679</v>
      </c>
      <c r="E45" s="94"/>
      <c r="F45" s="94" t="s">
        <v>259</v>
      </c>
      <c r="G45" s="94"/>
      <c r="H45" s="93" t="s">
        <v>1113</v>
      </c>
      <c r="I45" s="93" t="s">
        <v>1115</v>
      </c>
      <c r="J45" s="93" t="s">
        <v>1116</v>
      </c>
      <c r="K45" s="93" t="s">
        <v>1117</v>
      </c>
      <c r="L45" s="97" t="s">
        <v>1118</v>
      </c>
      <c r="M45" s="93" t="s">
        <v>71</v>
      </c>
      <c r="N45" s="93" t="s">
        <v>72</v>
      </c>
      <c r="O45" s="98">
        <v>8</v>
      </c>
      <c r="P45" s="93" t="s">
        <v>37</v>
      </c>
      <c r="Q45" s="98">
        <v>0</v>
      </c>
      <c r="R45" s="98">
        <v>14</v>
      </c>
      <c r="S45" s="98">
        <v>0</v>
      </c>
      <c r="T45" s="98">
        <v>14</v>
      </c>
      <c r="U45" s="93" t="s">
        <v>77</v>
      </c>
      <c r="V45" s="93" t="s">
        <v>42</v>
      </c>
      <c r="W45" s="93" t="s">
        <v>30</v>
      </c>
      <c r="X45" s="93" t="s">
        <v>30</v>
      </c>
      <c r="Y45" s="93" t="s">
        <v>30</v>
      </c>
      <c r="Z45" s="93" t="s">
        <v>30</v>
      </c>
      <c r="AA45" s="93" t="s">
        <v>77</v>
      </c>
      <c r="AB45" s="93" t="s">
        <v>35</v>
      </c>
      <c r="AC45" s="98">
        <v>1</v>
      </c>
      <c r="AD45" s="99" t="s">
        <v>573</v>
      </c>
      <c r="AE45" s="99" t="s">
        <v>574</v>
      </c>
      <c r="AF45" s="93" t="s">
        <v>613</v>
      </c>
      <c r="AG45" s="67" t="s">
        <v>1204</v>
      </c>
    </row>
    <row r="46" spans="1:33" ht="24" customHeight="1" x14ac:dyDescent="0.2">
      <c r="A46" s="93" t="s">
        <v>31</v>
      </c>
      <c r="B46" s="93" t="s">
        <v>31</v>
      </c>
      <c r="C46" s="94">
        <v>8160</v>
      </c>
      <c r="D46" s="97" t="s">
        <v>679</v>
      </c>
      <c r="E46" s="94"/>
      <c r="F46" s="94" t="s">
        <v>259</v>
      </c>
      <c r="G46" s="94"/>
      <c r="H46" s="93" t="s">
        <v>1114</v>
      </c>
      <c r="I46" s="93" t="s">
        <v>1119</v>
      </c>
      <c r="J46" s="93" t="s">
        <v>1116</v>
      </c>
      <c r="K46" s="93" t="s">
        <v>1117</v>
      </c>
      <c r="L46" s="97" t="s">
        <v>1120</v>
      </c>
      <c r="M46" s="93" t="s">
        <v>71</v>
      </c>
      <c r="N46" s="93" t="s">
        <v>72</v>
      </c>
      <c r="O46" s="98">
        <v>8</v>
      </c>
      <c r="P46" s="93" t="s">
        <v>37</v>
      </c>
      <c r="Q46" s="98">
        <v>0</v>
      </c>
      <c r="R46" s="98">
        <v>14</v>
      </c>
      <c r="S46" s="98">
        <v>0</v>
      </c>
      <c r="T46" s="98">
        <v>14</v>
      </c>
      <c r="U46" s="93" t="s">
        <v>552</v>
      </c>
      <c r="V46" s="93" t="s">
        <v>42</v>
      </c>
      <c r="W46" s="93" t="s">
        <v>30</v>
      </c>
      <c r="X46" s="93" t="s">
        <v>30</v>
      </c>
      <c r="Y46" s="93" t="s">
        <v>30</v>
      </c>
      <c r="Z46" s="93" t="s">
        <v>30</v>
      </c>
      <c r="AA46" s="93" t="s">
        <v>552</v>
      </c>
      <c r="AB46" s="93" t="s">
        <v>35</v>
      </c>
      <c r="AC46" s="98">
        <v>1</v>
      </c>
      <c r="AD46" s="99" t="s">
        <v>573</v>
      </c>
      <c r="AE46" s="99" t="s">
        <v>580</v>
      </c>
      <c r="AF46" s="93" t="s">
        <v>613</v>
      </c>
      <c r="AG46" s="67" t="s">
        <v>1204</v>
      </c>
    </row>
    <row r="47" spans="1:33" ht="24" customHeight="1" x14ac:dyDescent="0.2">
      <c r="A47" s="93" t="s">
        <v>31</v>
      </c>
      <c r="B47" s="93" t="s">
        <v>31</v>
      </c>
      <c r="C47" s="94">
        <v>8110</v>
      </c>
      <c r="D47" s="97" t="s">
        <v>1130</v>
      </c>
      <c r="E47" s="94"/>
      <c r="F47" s="94" t="s">
        <v>259</v>
      </c>
      <c r="G47" s="94"/>
      <c r="H47" s="93" t="s">
        <v>1131</v>
      </c>
      <c r="I47" s="93" t="s">
        <v>1132</v>
      </c>
      <c r="J47" s="93" t="s">
        <v>1133</v>
      </c>
      <c r="K47" s="93" t="s">
        <v>1134</v>
      </c>
      <c r="L47" s="97" t="s">
        <v>1135</v>
      </c>
      <c r="M47" s="93" t="s">
        <v>1136</v>
      </c>
      <c r="N47" s="93" t="s">
        <v>412</v>
      </c>
      <c r="O47" s="98">
        <v>2</v>
      </c>
      <c r="P47" s="93" t="s">
        <v>595</v>
      </c>
      <c r="Q47" s="98">
        <v>28</v>
      </c>
      <c r="R47" s="98">
        <v>0</v>
      </c>
      <c r="S47" s="98">
        <v>0</v>
      </c>
      <c r="T47" s="98">
        <v>28</v>
      </c>
      <c r="U47" s="93" t="s">
        <v>1137</v>
      </c>
      <c r="V47" s="93" t="s">
        <v>42</v>
      </c>
      <c r="W47" s="93" t="s">
        <v>30</v>
      </c>
      <c r="X47" s="93" t="s">
        <v>30</v>
      </c>
      <c r="Y47" s="93" t="s">
        <v>30</v>
      </c>
      <c r="Z47" s="93" t="s">
        <v>30</v>
      </c>
      <c r="AA47" s="93" t="s">
        <v>1137</v>
      </c>
      <c r="AB47" s="93" t="s">
        <v>35</v>
      </c>
      <c r="AC47" s="98">
        <v>2</v>
      </c>
      <c r="AD47" s="99" t="s">
        <v>573</v>
      </c>
      <c r="AE47" s="99" t="s">
        <v>580</v>
      </c>
      <c r="AF47" s="93" t="s">
        <v>613</v>
      </c>
      <c r="AG47" s="67" t="s">
        <v>1204</v>
      </c>
    </row>
    <row r="48" spans="1:33" ht="24" customHeight="1" x14ac:dyDescent="0.2">
      <c r="A48" s="93" t="s">
        <v>31</v>
      </c>
      <c r="B48" s="93" t="s">
        <v>31</v>
      </c>
      <c r="C48" s="94">
        <v>8235</v>
      </c>
      <c r="D48" s="97" t="s">
        <v>679</v>
      </c>
      <c r="E48" s="94"/>
      <c r="F48" s="94" t="s">
        <v>259</v>
      </c>
      <c r="G48" s="94"/>
      <c r="H48" s="93" t="s">
        <v>1138</v>
      </c>
      <c r="I48" s="93" t="s">
        <v>1140</v>
      </c>
      <c r="J48" s="93" t="s">
        <v>1141</v>
      </c>
      <c r="K48" s="93" t="s">
        <v>1142</v>
      </c>
      <c r="L48" s="97" t="s">
        <v>1143</v>
      </c>
      <c r="M48" s="93" t="s">
        <v>71</v>
      </c>
      <c r="N48" s="93" t="s">
        <v>72</v>
      </c>
      <c r="O48" s="98">
        <v>8</v>
      </c>
      <c r="P48" s="93" t="s">
        <v>37</v>
      </c>
      <c r="Q48" s="98">
        <v>0</v>
      </c>
      <c r="R48" s="98">
        <v>14</v>
      </c>
      <c r="S48" s="98">
        <v>0</v>
      </c>
      <c r="T48" s="98">
        <v>14</v>
      </c>
      <c r="U48" s="93" t="s">
        <v>30</v>
      </c>
      <c r="V48" s="93" t="s">
        <v>30</v>
      </c>
      <c r="W48" s="93" t="s">
        <v>30</v>
      </c>
      <c r="X48" s="93" t="s">
        <v>30</v>
      </c>
      <c r="Y48" s="93" t="s">
        <v>30</v>
      </c>
      <c r="Z48" s="93" t="s">
        <v>30</v>
      </c>
      <c r="AA48" s="93"/>
      <c r="AB48" s="93" t="s">
        <v>35</v>
      </c>
      <c r="AC48" s="98">
        <v>1</v>
      </c>
      <c r="AD48" s="99" t="s">
        <v>573</v>
      </c>
      <c r="AE48" s="99" t="s">
        <v>574</v>
      </c>
      <c r="AF48" s="93" t="s">
        <v>613</v>
      </c>
      <c r="AG48" s="67" t="s">
        <v>1204</v>
      </c>
    </row>
    <row r="49" spans="1:33" ht="24" customHeight="1" x14ac:dyDescent="0.2">
      <c r="A49" s="93" t="s">
        <v>31</v>
      </c>
      <c r="B49" s="93" t="s">
        <v>31</v>
      </c>
      <c r="C49" s="94">
        <v>8236</v>
      </c>
      <c r="D49" s="97" t="s">
        <v>679</v>
      </c>
      <c r="E49" s="94"/>
      <c r="F49" s="94" t="s">
        <v>259</v>
      </c>
      <c r="G49" s="94"/>
      <c r="H49" s="93" t="s">
        <v>1139</v>
      </c>
      <c r="I49" s="93" t="s">
        <v>1144</v>
      </c>
      <c r="J49" s="93" t="s">
        <v>1141</v>
      </c>
      <c r="K49" s="93" t="s">
        <v>1142</v>
      </c>
      <c r="L49" s="97" t="s">
        <v>1145</v>
      </c>
      <c r="M49" s="93" t="s">
        <v>71</v>
      </c>
      <c r="N49" s="93" t="s">
        <v>72</v>
      </c>
      <c r="O49" s="98">
        <v>8</v>
      </c>
      <c r="P49" s="93" t="s">
        <v>37</v>
      </c>
      <c r="Q49" s="98">
        <v>0</v>
      </c>
      <c r="R49" s="98">
        <v>14</v>
      </c>
      <c r="S49" s="98">
        <v>0</v>
      </c>
      <c r="T49" s="98">
        <v>14</v>
      </c>
      <c r="U49" s="93" t="s">
        <v>30</v>
      </c>
      <c r="V49" s="93" t="s">
        <v>30</v>
      </c>
      <c r="W49" s="93" t="s">
        <v>30</v>
      </c>
      <c r="X49" s="93" t="s">
        <v>30</v>
      </c>
      <c r="Y49" s="93" t="s">
        <v>30</v>
      </c>
      <c r="Z49" s="93" t="s">
        <v>30</v>
      </c>
      <c r="AA49" s="93"/>
      <c r="AB49" s="93" t="s">
        <v>35</v>
      </c>
      <c r="AC49" s="98">
        <v>1</v>
      </c>
      <c r="AD49" s="99" t="s">
        <v>573</v>
      </c>
      <c r="AE49" s="99" t="s">
        <v>580</v>
      </c>
      <c r="AF49" s="93" t="s">
        <v>613</v>
      </c>
      <c r="AG49" s="67" t="s">
        <v>1204</v>
      </c>
    </row>
    <row r="50" spans="1:33" ht="24" customHeight="1" x14ac:dyDescent="0.2">
      <c r="A50" s="93" t="s">
        <v>31</v>
      </c>
      <c r="B50" s="93" t="s">
        <v>31</v>
      </c>
      <c r="C50" s="94">
        <v>8162</v>
      </c>
      <c r="D50" s="97" t="s">
        <v>679</v>
      </c>
      <c r="E50" s="94"/>
      <c r="F50" s="94" t="s">
        <v>259</v>
      </c>
      <c r="G50" s="94"/>
      <c r="H50" s="93" t="s">
        <v>1151</v>
      </c>
      <c r="I50" s="93" t="s">
        <v>1152</v>
      </c>
      <c r="J50" s="93" t="s">
        <v>1153</v>
      </c>
      <c r="K50" s="93" t="s">
        <v>1154</v>
      </c>
      <c r="L50" s="97" t="s">
        <v>1155</v>
      </c>
      <c r="M50" s="93" t="s">
        <v>1156</v>
      </c>
      <c r="N50" s="93" t="s">
        <v>1157</v>
      </c>
      <c r="O50" s="98">
        <v>4</v>
      </c>
      <c r="P50" s="93" t="s">
        <v>37</v>
      </c>
      <c r="Q50" s="98">
        <v>28</v>
      </c>
      <c r="R50" s="98">
        <v>0</v>
      </c>
      <c r="S50" s="98">
        <v>0</v>
      </c>
      <c r="T50" s="98">
        <v>28</v>
      </c>
      <c r="U50" s="93" t="s">
        <v>332</v>
      </c>
      <c r="V50" s="93" t="s">
        <v>42</v>
      </c>
      <c r="W50" s="93" t="s">
        <v>356</v>
      </c>
      <c r="X50" s="93" t="s">
        <v>42</v>
      </c>
      <c r="Y50" s="93" t="s">
        <v>30</v>
      </c>
      <c r="Z50" s="93" t="s">
        <v>30</v>
      </c>
      <c r="AA50" s="93" t="s">
        <v>1201</v>
      </c>
      <c r="AB50" s="93" t="s">
        <v>35</v>
      </c>
      <c r="AC50" s="98">
        <v>2</v>
      </c>
      <c r="AD50" s="99" t="s">
        <v>573</v>
      </c>
      <c r="AE50" s="99" t="s">
        <v>574</v>
      </c>
      <c r="AF50" s="93" t="s">
        <v>613</v>
      </c>
      <c r="AG50" s="67" t="s">
        <v>1204</v>
      </c>
    </row>
    <row r="51" spans="1:33" ht="24" customHeight="1" x14ac:dyDescent="0.2">
      <c r="A51" s="93" t="s">
        <v>31</v>
      </c>
      <c r="B51" s="93" t="s">
        <v>31</v>
      </c>
      <c r="C51" s="94">
        <v>8166</v>
      </c>
      <c r="D51" s="97" t="s">
        <v>679</v>
      </c>
      <c r="E51" s="94"/>
      <c r="F51" s="94" t="s">
        <v>259</v>
      </c>
      <c r="G51" s="94"/>
      <c r="H51" s="93" t="s">
        <v>1158</v>
      </c>
      <c r="I51" s="93" t="s">
        <v>1159</v>
      </c>
      <c r="J51" s="93" t="s">
        <v>1153</v>
      </c>
      <c r="K51" s="93" t="s">
        <v>1154</v>
      </c>
      <c r="L51" s="97" t="s">
        <v>1160</v>
      </c>
      <c r="M51" s="93" t="s">
        <v>1156</v>
      </c>
      <c r="N51" s="93" t="s">
        <v>1157</v>
      </c>
      <c r="O51" s="98">
        <v>3</v>
      </c>
      <c r="P51" s="93" t="s">
        <v>34</v>
      </c>
      <c r="Q51" s="98">
        <v>28</v>
      </c>
      <c r="R51" s="98">
        <v>0</v>
      </c>
      <c r="S51" s="98">
        <v>0</v>
      </c>
      <c r="T51" s="98">
        <v>28</v>
      </c>
      <c r="U51" s="93" t="s">
        <v>75</v>
      </c>
      <c r="V51" s="93" t="s">
        <v>42</v>
      </c>
      <c r="W51" s="93" t="s">
        <v>76</v>
      </c>
      <c r="X51" s="93" t="s">
        <v>42</v>
      </c>
      <c r="Y51" s="93" t="s">
        <v>30</v>
      </c>
      <c r="Z51" s="93" t="s">
        <v>30</v>
      </c>
      <c r="AA51" s="93" t="s">
        <v>1202</v>
      </c>
      <c r="AB51" s="93" t="s">
        <v>35</v>
      </c>
      <c r="AC51" s="98">
        <v>2</v>
      </c>
      <c r="AD51" s="99" t="s">
        <v>573</v>
      </c>
      <c r="AE51" s="99" t="s">
        <v>580</v>
      </c>
      <c r="AF51" s="93" t="s">
        <v>613</v>
      </c>
      <c r="AG51" s="67" t="s">
        <v>1204</v>
      </c>
    </row>
    <row r="52" spans="1:33" ht="24" customHeight="1" x14ac:dyDescent="0.2">
      <c r="A52" s="93" t="s">
        <v>31</v>
      </c>
      <c r="B52" s="93" t="s">
        <v>31</v>
      </c>
      <c r="C52" s="94">
        <v>8137</v>
      </c>
      <c r="D52" s="95" t="s">
        <v>641</v>
      </c>
      <c r="E52" s="96" t="s">
        <v>44</v>
      </c>
      <c r="F52" s="96" t="s">
        <v>259</v>
      </c>
      <c r="G52" s="96" t="s">
        <v>644</v>
      </c>
      <c r="H52" s="93" t="s">
        <v>643</v>
      </c>
      <c r="I52" s="93" t="s">
        <v>645</v>
      </c>
      <c r="J52" s="93" t="s">
        <v>646</v>
      </c>
      <c r="K52" s="93" t="s">
        <v>647</v>
      </c>
      <c r="L52" s="97" t="s">
        <v>648</v>
      </c>
      <c r="M52" s="93" t="s">
        <v>649</v>
      </c>
      <c r="N52" s="93" t="s">
        <v>472</v>
      </c>
      <c r="O52" s="98">
        <v>8</v>
      </c>
      <c r="P52" s="93" t="s">
        <v>37</v>
      </c>
      <c r="Q52" s="98">
        <v>14</v>
      </c>
      <c r="R52" s="98">
        <v>0</v>
      </c>
      <c r="S52" s="98">
        <v>0</v>
      </c>
      <c r="T52" s="98">
        <v>14</v>
      </c>
      <c r="U52" s="93" t="s">
        <v>30</v>
      </c>
      <c r="V52" s="93" t="s">
        <v>30</v>
      </c>
      <c r="W52" s="93" t="s">
        <v>30</v>
      </c>
      <c r="X52" s="93" t="s">
        <v>30</v>
      </c>
      <c r="Y52" s="93" t="s">
        <v>30</v>
      </c>
      <c r="Z52" s="93" t="s">
        <v>30</v>
      </c>
      <c r="AA52" s="93"/>
      <c r="AB52" s="93" t="s">
        <v>35</v>
      </c>
      <c r="AC52" s="98">
        <v>1</v>
      </c>
      <c r="AD52" s="99" t="s">
        <v>573</v>
      </c>
      <c r="AE52" s="99" t="s">
        <v>574</v>
      </c>
      <c r="AF52" s="93" t="s">
        <v>613</v>
      </c>
      <c r="AG52" s="67" t="s">
        <v>1204</v>
      </c>
    </row>
    <row r="53" spans="1:33" ht="24" customHeight="1" x14ac:dyDescent="0.2">
      <c r="A53" s="93" t="s">
        <v>31</v>
      </c>
      <c r="B53" s="93" t="s">
        <v>31</v>
      </c>
      <c r="C53" s="94">
        <v>8138</v>
      </c>
      <c r="D53" s="95" t="s">
        <v>650</v>
      </c>
      <c r="E53" s="96" t="s">
        <v>44</v>
      </c>
      <c r="F53" s="96" t="s">
        <v>259</v>
      </c>
      <c r="G53" s="96" t="s">
        <v>652</v>
      </c>
      <c r="H53" s="93" t="s">
        <v>651</v>
      </c>
      <c r="I53" s="93" t="s">
        <v>653</v>
      </c>
      <c r="J53" s="93" t="s">
        <v>646</v>
      </c>
      <c r="K53" s="93" t="s">
        <v>647</v>
      </c>
      <c r="L53" s="97" t="s">
        <v>654</v>
      </c>
      <c r="M53" s="93" t="s">
        <v>649</v>
      </c>
      <c r="N53" s="93" t="s">
        <v>472</v>
      </c>
      <c r="O53" s="98">
        <v>8</v>
      </c>
      <c r="P53" s="93" t="s">
        <v>37</v>
      </c>
      <c r="Q53" s="98">
        <v>14</v>
      </c>
      <c r="R53" s="98">
        <v>0</v>
      </c>
      <c r="S53" s="98">
        <v>0</v>
      </c>
      <c r="T53" s="98">
        <v>14</v>
      </c>
      <c r="U53" s="93" t="s">
        <v>30</v>
      </c>
      <c r="V53" s="93" t="s">
        <v>30</v>
      </c>
      <c r="W53" s="93" t="s">
        <v>30</v>
      </c>
      <c r="X53" s="93" t="s">
        <v>30</v>
      </c>
      <c r="Y53" s="93" t="s">
        <v>30</v>
      </c>
      <c r="Z53" s="93" t="s">
        <v>30</v>
      </c>
      <c r="AA53" s="93"/>
      <c r="AB53" s="93" t="s">
        <v>35</v>
      </c>
      <c r="AC53" s="98">
        <v>1</v>
      </c>
      <c r="AD53" s="99" t="s">
        <v>573</v>
      </c>
      <c r="AE53" s="99" t="s">
        <v>580</v>
      </c>
      <c r="AF53" s="93" t="s">
        <v>613</v>
      </c>
      <c r="AG53" s="67" t="s">
        <v>1204</v>
      </c>
    </row>
    <row r="54" spans="1:33" ht="24" customHeight="1" x14ac:dyDescent="0.2">
      <c r="A54" s="93" t="s">
        <v>31</v>
      </c>
      <c r="B54" s="93" t="s">
        <v>31</v>
      </c>
      <c r="C54" s="94">
        <v>8171</v>
      </c>
      <c r="D54" s="95" t="s">
        <v>655</v>
      </c>
      <c r="E54" s="96" t="s">
        <v>44</v>
      </c>
      <c r="F54" s="96" t="s">
        <v>259</v>
      </c>
      <c r="G54" s="96" t="s">
        <v>658</v>
      </c>
      <c r="H54" s="93" t="s">
        <v>657</v>
      </c>
      <c r="I54" s="93" t="s">
        <v>659</v>
      </c>
      <c r="J54" s="93" t="s">
        <v>646</v>
      </c>
      <c r="K54" s="93" t="s">
        <v>647</v>
      </c>
      <c r="L54" s="97" t="s">
        <v>660</v>
      </c>
      <c r="M54" s="93" t="s">
        <v>649</v>
      </c>
      <c r="N54" s="93" t="s">
        <v>472</v>
      </c>
      <c r="O54" s="98">
        <v>8</v>
      </c>
      <c r="P54" s="93" t="s">
        <v>37</v>
      </c>
      <c r="Q54" s="98">
        <v>14</v>
      </c>
      <c r="R54" s="98">
        <v>0</v>
      </c>
      <c r="S54" s="98">
        <v>0</v>
      </c>
      <c r="T54" s="98">
        <v>14</v>
      </c>
      <c r="U54" s="93" t="s">
        <v>30</v>
      </c>
      <c r="V54" s="93" t="s">
        <v>30</v>
      </c>
      <c r="W54" s="93" t="s">
        <v>30</v>
      </c>
      <c r="X54" s="93" t="s">
        <v>30</v>
      </c>
      <c r="Y54" s="93" t="s">
        <v>30</v>
      </c>
      <c r="Z54" s="93" t="s">
        <v>30</v>
      </c>
      <c r="AA54" s="93"/>
      <c r="AB54" s="93" t="s">
        <v>35</v>
      </c>
      <c r="AC54" s="98">
        <v>1</v>
      </c>
      <c r="AD54" s="99" t="s">
        <v>573</v>
      </c>
      <c r="AE54" s="99" t="s">
        <v>585</v>
      </c>
      <c r="AF54" s="93" t="s">
        <v>613</v>
      </c>
      <c r="AG54" s="67" t="s">
        <v>1204</v>
      </c>
    </row>
    <row r="55" spans="1:33" ht="24" customHeight="1" x14ac:dyDescent="0.2">
      <c r="A55" s="93" t="s">
        <v>31</v>
      </c>
      <c r="B55" s="93" t="s">
        <v>31</v>
      </c>
      <c r="C55" s="94">
        <v>8207</v>
      </c>
      <c r="D55" s="97" t="s">
        <v>679</v>
      </c>
      <c r="E55" s="96" t="s">
        <v>44</v>
      </c>
      <c r="F55" s="96" t="s">
        <v>259</v>
      </c>
      <c r="G55" s="96" t="s">
        <v>893</v>
      </c>
      <c r="H55" s="93" t="s">
        <v>894</v>
      </c>
      <c r="I55" s="93" t="s">
        <v>895</v>
      </c>
      <c r="J55" s="93" t="s">
        <v>896</v>
      </c>
      <c r="K55" s="93" t="s">
        <v>897</v>
      </c>
      <c r="L55" s="97" t="s">
        <v>898</v>
      </c>
      <c r="M55" s="93" t="s">
        <v>572</v>
      </c>
      <c r="N55" s="93" t="s">
        <v>391</v>
      </c>
      <c r="O55" s="98">
        <v>3</v>
      </c>
      <c r="P55" s="93" t="s">
        <v>595</v>
      </c>
      <c r="Q55" s="98">
        <v>7</v>
      </c>
      <c r="R55" s="98">
        <v>7</v>
      </c>
      <c r="S55" s="98">
        <v>0</v>
      </c>
      <c r="T55" s="98">
        <v>14</v>
      </c>
      <c r="U55" s="93" t="s">
        <v>30</v>
      </c>
      <c r="V55" s="93" t="s">
        <v>30</v>
      </c>
      <c r="W55" s="93" t="s">
        <v>30</v>
      </c>
      <c r="X55" s="93" t="s">
        <v>30</v>
      </c>
      <c r="Y55" s="93" t="s">
        <v>30</v>
      </c>
      <c r="Z55" s="93" t="s">
        <v>30</v>
      </c>
      <c r="AA55" s="93"/>
      <c r="AB55" s="93" t="s">
        <v>35</v>
      </c>
      <c r="AC55" s="98">
        <v>1</v>
      </c>
      <c r="AD55" s="99" t="s">
        <v>573</v>
      </c>
      <c r="AE55" s="99" t="s">
        <v>574</v>
      </c>
      <c r="AF55" s="93" t="s">
        <v>613</v>
      </c>
      <c r="AG55" s="67" t="s">
        <v>1204</v>
      </c>
    </row>
    <row r="56" spans="1:33" ht="24" customHeight="1" x14ac:dyDescent="0.2">
      <c r="A56" s="139" t="s">
        <v>31</v>
      </c>
      <c r="B56" s="139" t="s">
        <v>31</v>
      </c>
      <c r="C56" s="140">
        <v>8209</v>
      </c>
      <c r="D56" s="141" t="s">
        <v>679</v>
      </c>
      <c r="E56" s="142" t="s">
        <v>44</v>
      </c>
      <c r="F56" s="142" t="s">
        <v>259</v>
      </c>
      <c r="G56" s="142" t="s">
        <v>899</v>
      </c>
      <c r="H56" s="139" t="s">
        <v>900</v>
      </c>
      <c r="I56" s="143" t="s">
        <v>901</v>
      </c>
      <c r="J56" s="139" t="s">
        <v>896</v>
      </c>
      <c r="K56" s="139" t="s">
        <v>897</v>
      </c>
      <c r="L56" s="141" t="s">
        <v>902</v>
      </c>
      <c r="M56" s="139" t="s">
        <v>572</v>
      </c>
      <c r="N56" s="139" t="s">
        <v>391</v>
      </c>
      <c r="O56" s="144">
        <v>3</v>
      </c>
      <c r="P56" s="139" t="s">
        <v>595</v>
      </c>
      <c r="Q56" s="144">
        <v>7</v>
      </c>
      <c r="R56" s="144">
        <v>7</v>
      </c>
      <c r="S56" s="144">
        <v>0</v>
      </c>
      <c r="T56" s="144">
        <v>14</v>
      </c>
      <c r="U56" s="139" t="s">
        <v>30</v>
      </c>
      <c r="V56" s="139" t="s">
        <v>30</v>
      </c>
      <c r="W56" s="139" t="s">
        <v>30</v>
      </c>
      <c r="X56" s="139" t="s">
        <v>30</v>
      </c>
      <c r="Y56" s="139" t="s">
        <v>30</v>
      </c>
      <c r="Z56" s="139" t="s">
        <v>30</v>
      </c>
      <c r="AA56" s="93"/>
      <c r="AB56" s="139" t="s">
        <v>35</v>
      </c>
      <c r="AC56" s="144">
        <v>1</v>
      </c>
      <c r="AD56" s="145" t="s">
        <v>573</v>
      </c>
      <c r="AE56" s="145" t="s">
        <v>580</v>
      </c>
      <c r="AF56" s="139" t="s">
        <v>613</v>
      </c>
      <c r="AG56" s="67" t="s">
        <v>1204</v>
      </c>
    </row>
    <row r="57" spans="1:33" ht="24" customHeight="1" x14ac:dyDescent="0.2">
      <c r="A57" s="139" t="s">
        <v>31</v>
      </c>
      <c r="B57" s="139" t="s">
        <v>31</v>
      </c>
      <c r="C57" s="146">
        <v>8210</v>
      </c>
      <c r="D57" s="141" t="s">
        <v>679</v>
      </c>
      <c r="E57" s="142" t="s">
        <v>44</v>
      </c>
      <c r="F57" s="142" t="s">
        <v>259</v>
      </c>
      <c r="G57" s="142" t="s">
        <v>903</v>
      </c>
      <c r="H57" s="139" t="s">
        <v>904</v>
      </c>
      <c r="I57" s="143" t="s">
        <v>905</v>
      </c>
      <c r="J57" s="139" t="s">
        <v>896</v>
      </c>
      <c r="K57" s="139" t="s">
        <v>897</v>
      </c>
      <c r="L57" s="147" t="s">
        <v>906</v>
      </c>
      <c r="M57" s="148" t="s">
        <v>572</v>
      </c>
      <c r="N57" s="148" t="s">
        <v>391</v>
      </c>
      <c r="O57" s="149">
        <v>3</v>
      </c>
      <c r="P57" s="148" t="s">
        <v>595</v>
      </c>
      <c r="Q57" s="149">
        <v>7</v>
      </c>
      <c r="R57" s="149">
        <v>7</v>
      </c>
      <c r="S57" s="149">
        <v>0</v>
      </c>
      <c r="T57" s="149">
        <v>14</v>
      </c>
      <c r="U57" s="148" t="s">
        <v>43</v>
      </c>
      <c r="V57" s="148" t="s">
        <v>30</v>
      </c>
      <c r="W57" s="148" t="s">
        <v>30</v>
      </c>
      <c r="X57" s="148" t="s">
        <v>30</v>
      </c>
      <c r="Y57" s="148" t="s">
        <v>30</v>
      </c>
      <c r="Z57" s="148" t="s">
        <v>30</v>
      </c>
      <c r="AA57" s="93" t="s">
        <v>43</v>
      </c>
      <c r="AB57" s="148" t="s">
        <v>35</v>
      </c>
      <c r="AC57" s="149">
        <v>1</v>
      </c>
      <c r="AD57" s="145" t="s">
        <v>573</v>
      </c>
      <c r="AE57" s="145" t="s">
        <v>585</v>
      </c>
      <c r="AF57" s="139" t="s">
        <v>613</v>
      </c>
      <c r="AG57" s="67" t="s">
        <v>1204</v>
      </c>
    </row>
    <row r="58" spans="1:33" ht="24" customHeight="1" x14ac:dyDescent="0.2">
      <c r="C58" s="150">
        <v>8234</v>
      </c>
      <c r="I58" s="143" t="s">
        <v>549</v>
      </c>
      <c r="J58" s="100"/>
      <c r="K58" s="100"/>
      <c r="L58" s="153" t="s">
        <v>685</v>
      </c>
      <c r="M58" s="153" t="s">
        <v>686</v>
      </c>
      <c r="N58" s="153" t="s">
        <v>472</v>
      </c>
      <c r="O58" s="153">
        <v>3</v>
      </c>
      <c r="P58" s="153" t="s">
        <v>595</v>
      </c>
      <c r="Q58" s="153">
        <v>0</v>
      </c>
      <c r="R58" s="153">
        <v>24</v>
      </c>
      <c r="S58" s="153">
        <v>24</v>
      </c>
      <c r="T58" s="153">
        <v>0</v>
      </c>
      <c r="U58" s="153"/>
      <c r="V58" s="153"/>
      <c r="W58" s="153"/>
      <c r="X58" s="153"/>
      <c r="Y58" s="153"/>
      <c r="Z58" s="153"/>
      <c r="AA58" s="93"/>
      <c r="AB58" s="153" t="s">
        <v>35</v>
      </c>
      <c r="AC58" s="153">
        <v>2</v>
      </c>
      <c r="AG58" s="67" t="s">
        <v>1204</v>
      </c>
    </row>
    <row r="59" spans="1:33" s="100" customFormat="1" ht="24" customHeight="1" x14ac:dyDescent="0.2">
      <c r="A59" s="151"/>
      <c r="B59" s="151"/>
      <c r="C59" s="152">
        <v>6609</v>
      </c>
      <c r="D59" s="151"/>
      <c r="E59" s="151"/>
      <c r="F59" s="151"/>
      <c r="G59" s="151"/>
      <c r="H59" s="151"/>
      <c r="I59" s="93" t="s">
        <v>549</v>
      </c>
      <c r="J59" s="154"/>
      <c r="K59" s="154"/>
      <c r="L59" s="155" t="s">
        <v>1161</v>
      </c>
      <c r="M59" s="155" t="s">
        <v>1162</v>
      </c>
      <c r="N59" s="155" t="s">
        <v>1163</v>
      </c>
      <c r="O59" s="155">
        <v>2</v>
      </c>
      <c r="P59" s="156" t="s">
        <v>37</v>
      </c>
      <c r="Q59" s="156">
        <v>24</v>
      </c>
      <c r="R59" s="156">
        <v>4</v>
      </c>
      <c r="S59" s="156">
        <v>28</v>
      </c>
      <c r="T59" s="156">
        <v>0</v>
      </c>
      <c r="U59" s="155" t="s">
        <v>43</v>
      </c>
      <c r="V59" s="155" t="s">
        <v>30</v>
      </c>
      <c r="W59" s="155" t="s">
        <v>30</v>
      </c>
      <c r="X59" s="155" t="s">
        <v>30</v>
      </c>
      <c r="Y59" s="155" t="s">
        <v>30</v>
      </c>
      <c r="Z59" s="155" t="s">
        <v>30</v>
      </c>
      <c r="AA59" s="93" t="s">
        <v>43</v>
      </c>
      <c r="AB59" s="155" t="s">
        <v>35</v>
      </c>
      <c r="AC59" s="156">
        <v>2</v>
      </c>
      <c r="AD59" s="151"/>
      <c r="AE59" s="151"/>
      <c r="AF59" s="151"/>
      <c r="AG59" s="67" t="s">
        <v>1204</v>
      </c>
    </row>
    <row r="60" spans="1:33" s="100" customFormat="1" ht="24" customHeight="1" x14ac:dyDescent="0.2">
      <c r="A60" s="151"/>
      <c r="B60" s="151"/>
      <c r="C60" s="152">
        <v>7166</v>
      </c>
      <c r="D60" s="151"/>
      <c r="E60" s="151"/>
      <c r="F60" s="151"/>
      <c r="G60" s="151"/>
      <c r="H60" s="151"/>
      <c r="I60" s="93" t="s">
        <v>549</v>
      </c>
      <c r="J60" s="154"/>
      <c r="K60" s="154"/>
      <c r="L60" s="155" t="s">
        <v>1164</v>
      </c>
      <c r="M60" s="155" t="s">
        <v>1162</v>
      </c>
      <c r="N60" s="155" t="s">
        <v>1163</v>
      </c>
      <c r="O60" s="155">
        <v>2</v>
      </c>
      <c r="P60" s="156" t="s">
        <v>37</v>
      </c>
      <c r="Q60" s="156">
        <v>24</v>
      </c>
      <c r="R60" s="156">
        <v>4</v>
      </c>
      <c r="S60" s="156">
        <v>28</v>
      </c>
      <c r="T60" s="156">
        <v>0</v>
      </c>
      <c r="U60" s="155" t="s">
        <v>43</v>
      </c>
      <c r="V60" s="155" t="s">
        <v>30</v>
      </c>
      <c r="W60" s="155" t="s">
        <v>30</v>
      </c>
      <c r="X60" s="155" t="s">
        <v>30</v>
      </c>
      <c r="Y60" s="155" t="s">
        <v>30</v>
      </c>
      <c r="Z60" s="155" t="s">
        <v>30</v>
      </c>
      <c r="AA60" s="93" t="s">
        <v>43</v>
      </c>
      <c r="AB60" s="155" t="s">
        <v>35</v>
      </c>
      <c r="AC60" s="156">
        <v>2</v>
      </c>
      <c r="AD60" s="151"/>
      <c r="AE60" s="151"/>
      <c r="AF60" s="151"/>
      <c r="AG60" s="67" t="s">
        <v>1204</v>
      </c>
    </row>
  </sheetData>
  <autoFilter ref="A1:AH60"/>
  <sortState ref="A2:AF62">
    <sortCondition ref="K2:K62"/>
    <sortCondition ref="AE2:AE62" customList="M,A,N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topLeftCell="D1" workbookViewId="0">
      <selection activeCell="AB8" sqref="AB8"/>
    </sheetView>
  </sheetViews>
  <sheetFormatPr defaultRowHeight="15" customHeight="1" x14ac:dyDescent="0.2"/>
  <cols>
    <col min="1" max="3" width="0" style="67" hidden="1" customWidth="1"/>
    <col min="4" max="4" width="2.5703125" style="67" customWidth="1"/>
    <col min="5" max="5" width="2.5703125" style="67" hidden="1" customWidth="1"/>
    <col min="6" max="6" width="5.7109375" style="67" hidden="1" customWidth="1"/>
    <col min="7" max="7" width="1.5703125" style="67" customWidth="1"/>
    <col min="8" max="8" width="0" style="67" hidden="1" customWidth="1"/>
    <col min="9" max="9" width="9.140625" style="67"/>
    <col min="10" max="11" width="0" style="67" hidden="1" customWidth="1"/>
    <col min="12" max="12" width="16" style="67" customWidth="1"/>
    <col min="13" max="13" width="10.28515625" style="67" customWidth="1"/>
    <col min="14" max="14" width="22.42578125" style="67" bestFit="1" customWidth="1"/>
    <col min="15" max="21" width="9.140625" style="67"/>
    <col min="22" max="26" width="0" style="67" hidden="1" customWidth="1"/>
    <col min="27" max="27" width="9.85546875" style="67" bestFit="1" customWidth="1"/>
    <col min="28" max="28" width="9.140625" style="67"/>
    <col min="29" max="31" width="0" style="67" hidden="1" customWidth="1"/>
    <col min="32" max="16384" width="9.140625" style="67"/>
  </cols>
  <sheetData>
    <row r="1" spans="1:32" ht="15" customHeight="1" x14ac:dyDescent="0.2">
      <c r="A1" s="101" t="s">
        <v>2</v>
      </c>
      <c r="B1" s="101" t="s">
        <v>4</v>
      </c>
      <c r="C1" s="101" t="s">
        <v>3</v>
      </c>
      <c r="D1" s="117" t="s">
        <v>558</v>
      </c>
      <c r="E1" s="101" t="s">
        <v>559</v>
      </c>
      <c r="F1" s="101" t="s">
        <v>936</v>
      </c>
      <c r="G1" s="101" t="s">
        <v>560</v>
      </c>
      <c r="H1" s="101" t="s">
        <v>5</v>
      </c>
      <c r="I1" s="157" t="s">
        <v>8</v>
      </c>
      <c r="J1" s="157" t="s">
        <v>561</v>
      </c>
      <c r="K1" s="157" t="s">
        <v>562</v>
      </c>
      <c r="L1" s="158" t="s">
        <v>7</v>
      </c>
      <c r="M1" s="157" t="s">
        <v>11</v>
      </c>
      <c r="N1" s="157" t="s">
        <v>12</v>
      </c>
      <c r="O1" s="157" t="s">
        <v>15</v>
      </c>
      <c r="P1" s="157" t="s">
        <v>14</v>
      </c>
      <c r="Q1" s="157" t="s">
        <v>16</v>
      </c>
      <c r="R1" s="157" t="s">
        <v>17</v>
      </c>
      <c r="S1" s="157" t="s">
        <v>19</v>
      </c>
      <c r="T1" s="157" t="s">
        <v>18</v>
      </c>
      <c r="U1" s="157" t="s">
        <v>1193</v>
      </c>
      <c r="V1" s="157" t="s">
        <v>21</v>
      </c>
      <c r="W1" s="157" t="s">
        <v>22</v>
      </c>
      <c r="X1" s="157" t="s">
        <v>23</v>
      </c>
      <c r="Y1" s="157" t="s">
        <v>24</v>
      </c>
      <c r="Z1" s="157" t="s">
        <v>25</v>
      </c>
      <c r="AA1" s="157" t="s">
        <v>26</v>
      </c>
      <c r="AB1" s="157" t="s">
        <v>27</v>
      </c>
      <c r="AC1" s="119" t="s">
        <v>563</v>
      </c>
      <c r="AD1" s="119" t="s">
        <v>564</v>
      </c>
      <c r="AE1" s="101" t="s">
        <v>29</v>
      </c>
    </row>
    <row r="2" spans="1:32" ht="15" customHeight="1" x14ac:dyDescent="0.2">
      <c r="A2" s="93" t="s">
        <v>31</v>
      </c>
      <c r="B2" s="93" t="s">
        <v>31</v>
      </c>
      <c r="C2" s="94">
        <v>8081</v>
      </c>
      <c r="D2" s="95" t="s">
        <v>872</v>
      </c>
      <c r="E2" s="96" t="s">
        <v>873</v>
      </c>
      <c r="F2" s="96" t="s">
        <v>259</v>
      </c>
      <c r="G2" s="96" t="s">
        <v>874</v>
      </c>
      <c r="H2" s="120" t="s">
        <v>875</v>
      </c>
      <c r="I2" s="111" t="s">
        <v>876</v>
      </c>
      <c r="J2" s="111" t="s">
        <v>877</v>
      </c>
      <c r="K2" s="111" t="s">
        <v>878</v>
      </c>
      <c r="L2" s="112" t="s">
        <v>879</v>
      </c>
      <c r="M2" s="111" t="s">
        <v>40</v>
      </c>
      <c r="N2" s="111" t="s">
        <v>33</v>
      </c>
      <c r="O2" s="113">
        <v>2</v>
      </c>
      <c r="P2" s="111" t="s">
        <v>37</v>
      </c>
      <c r="Q2" s="113">
        <v>26</v>
      </c>
      <c r="R2" s="113">
        <v>2</v>
      </c>
      <c r="S2" s="113">
        <v>0</v>
      </c>
      <c r="T2" s="113">
        <v>28</v>
      </c>
      <c r="U2" s="111" t="s">
        <v>43</v>
      </c>
      <c r="V2" s="111" t="s">
        <v>30</v>
      </c>
      <c r="W2" s="111" t="s">
        <v>30</v>
      </c>
      <c r="X2" s="111" t="s">
        <v>30</v>
      </c>
      <c r="Y2" s="111" t="s">
        <v>30</v>
      </c>
      <c r="Z2" s="111" t="s">
        <v>30</v>
      </c>
      <c r="AA2" s="111" t="s">
        <v>35</v>
      </c>
      <c r="AB2" s="113">
        <v>2</v>
      </c>
      <c r="AC2" s="129" t="s">
        <v>573</v>
      </c>
      <c r="AD2" s="99" t="s">
        <v>574</v>
      </c>
      <c r="AE2" s="93" t="s">
        <v>613</v>
      </c>
      <c r="AF2" s="67" t="s">
        <v>1204</v>
      </c>
    </row>
    <row r="3" spans="1:32" ht="15" customHeight="1" x14ac:dyDescent="0.2">
      <c r="A3" s="93" t="s">
        <v>31</v>
      </c>
      <c r="B3" s="93" t="s">
        <v>31</v>
      </c>
      <c r="C3" s="94">
        <v>8082</v>
      </c>
      <c r="D3" s="95" t="s">
        <v>872</v>
      </c>
      <c r="E3" s="96" t="s">
        <v>873</v>
      </c>
      <c r="F3" s="96" t="s">
        <v>259</v>
      </c>
      <c r="G3" s="96" t="s">
        <v>874</v>
      </c>
      <c r="H3" s="120" t="s">
        <v>880</v>
      </c>
      <c r="I3" s="111" t="s">
        <v>881</v>
      </c>
      <c r="J3" s="111" t="s">
        <v>877</v>
      </c>
      <c r="K3" s="111" t="s">
        <v>878</v>
      </c>
      <c r="L3" s="112" t="s">
        <v>882</v>
      </c>
      <c r="M3" s="111" t="s">
        <v>40</v>
      </c>
      <c r="N3" s="111" t="s">
        <v>33</v>
      </c>
      <c r="O3" s="113">
        <v>2</v>
      </c>
      <c r="P3" s="111" t="s">
        <v>37</v>
      </c>
      <c r="Q3" s="113">
        <v>26</v>
      </c>
      <c r="R3" s="113">
        <v>2</v>
      </c>
      <c r="S3" s="113">
        <v>0</v>
      </c>
      <c r="T3" s="113">
        <v>28</v>
      </c>
      <c r="U3" s="111" t="s">
        <v>43</v>
      </c>
      <c r="V3" s="111" t="s">
        <v>30</v>
      </c>
      <c r="W3" s="111" t="s">
        <v>30</v>
      </c>
      <c r="X3" s="111" t="s">
        <v>30</v>
      </c>
      <c r="Y3" s="111" t="s">
        <v>30</v>
      </c>
      <c r="Z3" s="111" t="s">
        <v>30</v>
      </c>
      <c r="AA3" s="111" t="s">
        <v>35</v>
      </c>
      <c r="AB3" s="113">
        <v>2</v>
      </c>
      <c r="AC3" s="129" t="s">
        <v>573</v>
      </c>
      <c r="AD3" s="99" t="s">
        <v>580</v>
      </c>
      <c r="AE3" s="93" t="s">
        <v>613</v>
      </c>
      <c r="AF3" s="67" t="s">
        <v>1204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"/>
  <sheetViews>
    <sheetView topLeftCell="L1" workbookViewId="0">
      <selection activeCell="AF6" sqref="AF6"/>
    </sheetView>
  </sheetViews>
  <sheetFormatPr defaultRowHeight="17.25" customHeight="1" x14ac:dyDescent="0.2"/>
  <cols>
    <col min="1" max="8" width="0" style="67" hidden="1" customWidth="1"/>
    <col min="9" max="9" width="9.140625" style="67"/>
    <col min="10" max="11" width="0" style="67" hidden="1" customWidth="1"/>
    <col min="12" max="12" width="36.42578125" style="67" bestFit="1" customWidth="1"/>
    <col min="13" max="13" width="16.85546875" style="67" bestFit="1" customWidth="1"/>
    <col min="14" max="14" width="33.140625" style="67" bestFit="1" customWidth="1"/>
    <col min="15" max="20" width="9.140625" style="67"/>
    <col min="21" max="26" width="0" style="67" hidden="1" customWidth="1"/>
    <col min="27" max="28" width="9.140625" style="67"/>
    <col min="29" max="31" width="0" style="67" hidden="1" customWidth="1"/>
    <col min="32" max="16384" width="9.140625" style="67"/>
  </cols>
  <sheetData>
    <row r="1" spans="1:32" ht="17.25" customHeight="1" x14ac:dyDescent="0.2">
      <c r="A1" s="102" t="s">
        <v>2</v>
      </c>
      <c r="B1" s="102" t="s">
        <v>4</v>
      </c>
      <c r="C1" s="102" t="s">
        <v>3</v>
      </c>
      <c r="D1" s="103" t="s">
        <v>558</v>
      </c>
      <c r="E1" s="102" t="s">
        <v>559</v>
      </c>
      <c r="F1" s="101" t="s">
        <v>936</v>
      </c>
      <c r="G1" s="102" t="s">
        <v>560</v>
      </c>
      <c r="H1" s="126" t="s">
        <v>5</v>
      </c>
      <c r="I1" s="107" t="s">
        <v>8</v>
      </c>
      <c r="J1" s="107" t="s">
        <v>561</v>
      </c>
      <c r="K1" s="107" t="s">
        <v>562</v>
      </c>
      <c r="L1" s="108" t="s">
        <v>7</v>
      </c>
      <c r="M1" s="107" t="s">
        <v>11</v>
      </c>
      <c r="N1" s="107" t="s">
        <v>12</v>
      </c>
      <c r="O1" s="107" t="s">
        <v>15</v>
      </c>
      <c r="P1" s="107" t="s">
        <v>14</v>
      </c>
      <c r="Q1" s="107" t="s">
        <v>16</v>
      </c>
      <c r="R1" s="107" t="s">
        <v>17</v>
      </c>
      <c r="S1" s="107" t="s">
        <v>19</v>
      </c>
      <c r="T1" s="107" t="s">
        <v>18</v>
      </c>
      <c r="U1" s="107" t="s">
        <v>20</v>
      </c>
      <c r="V1" s="107" t="s">
        <v>21</v>
      </c>
      <c r="W1" s="107" t="s">
        <v>22</v>
      </c>
      <c r="X1" s="107" t="s">
        <v>23</v>
      </c>
      <c r="Y1" s="107" t="s">
        <v>24</v>
      </c>
      <c r="Z1" s="107" t="s">
        <v>25</v>
      </c>
      <c r="AA1" s="107" t="s">
        <v>26</v>
      </c>
      <c r="AB1" s="107" t="s">
        <v>27</v>
      </c>
      <c r="AC1" s="128" t="s">
        <v>563</v>
      </c>
      <c r="AD1" s="104" t="s">
        <v>564</v>
      </c>
      <c r="AE1" s="102" t="s">
        <v>29</v>
      </c>
    </row>
    <row r="2" spans="1:32" ht="17.25" customHeight="1" x14ac:dyDescent="0.2">
      <c r="A2" s="159" t="s">
        <v>614</v>
      </c>
      <c r="B2" s="159" t="s">
        <v>614</v>
      </c>
      <c r="C2" s="94">
        <v>8027</v>
      </c>
      <c r="D2" s="95" t="s">
        <v>719</v>
      </c>
      <c r="E2" s="96" t="s">
        <v>44</v>
      </c>
      <c r="F2" s="96" t="s">
        <v>259</v>
      </c>
      <c r="G2" s="96" t="s">
        <v>720</v>
      </c>
      <c r="H2" s="120" t="s">
        <v>721</v>
      </c>
      <c r="I2" s="111" t="s">
        <v>722</v>
      </c>
      <c r="J2" s="111" t="s">
        <v>723</v>
      </c>
      <c r="K2" s="111" t="s">
        <v>724</v>
      </c>
      <c r="L2" s="112" t="s">
        <v>725</v>
      </c>
      <c r="M2" s="111" t="s">
        <v>726</v>
      </c>
      <c r="N2" s="111" t="s">
        <v>33</v>
      </c>
      <c r="O2" s="113">
        <v>3</v>
      </c>
      <c r="P2" s="111" t="s">
        <v>34</v>
      </c>
      <c r="Q2" s="113">
        <v>12</v>
      </c>
      <c r="R2" s="113">
        <v>2</v>
      </c>
      <c r="S2" s="113">
        <v>0</v>
      </c>
      <c r="T2" s="113">
        <v>14</v>
      </c>
      <c r="U2" s="111" t="s">
        <v>356</v>
      </c>
      <c r="V2" s="111" t="s">
        <v>42</v>
      </c>
      <c r="W2" s="111" t="s">
        <v>30</v>
      </c>
      <c r="X2" s="111" t="s">
        <v>30</v>
      </c>
      <c r="Y2" s="111" t="s">
        <v>30</v>
      </c>
      <c r="Z2" s="111" t="s">
        <v>30</v>
      </c>
      <c r="AA2" s="111" t="s">
        <v>35</v>
      </c>
      <c r="AB2" s="113">
        <v>1</v>
      </c>
      <c r="AC2" s="129" t="s">
        <v>573</v>
      </c>
      <c r="AD2" s="99" t="s">
        <v>574</v>
      </c>
      <c r="AE2" s="93" t="s">
        <v>613</v>
      </c>
      <c r="AF2" s="67" t="s">
        <v>1204</v>
      </c>
    </row>
    <row r="3" spans="1:32" ht="17.25" customHeight="1" x14ac:dyDescent="0.2">
      <c r="A3" s="159" t="s">
        <v>614</v>
      </c>
      <c r="B3" s="159" t="s">
        <v>614</v>
      </c>
      <c r="C3" s="94">
        <v>8028</v>
      </c>
      <c r="D3" s="95" t="s">
        <v>727</v>
      </c>
      <c r="E3" s="96" t="s">
        <v>44</v>
      </c>
      <c r="F3" s="96" t="s">
        <v>259</v>
      </c>
      <c r="G3" s="96" t="s">
        <v>728</v>
      </c>
      <c r="H3" s="120" t="s">
        <v>729</v>
      </c>
      <c r="I3" s="111" t="s">
        <v>730</v>
      </c>
      <c r="J3" s="111" t="s">
        <v>723</v>
      </c>
      <c r="K3" s="111" t="s">
        <v>724</v>
      </c>
      <c r="L3" s="112" t="s">
        <v>731</v>
      </c>
      <c r="M3" s="111" t="s">
        <v>40</v>
      </c>
      <c r="N3" s="111" t="s">
        <v>33</v>
      </c>
      <c r="O3" s="113">
        <v>3</v>
      </c>
      <c r="P3" s="111" t="s">
        <v>34</v>
      </c>
      <c r="Q3" s="113">
        <v>12</v>
      </c>
      <c r="R3" s="113">
        <v>2</v>
      </c>
      <c r="S3" s="113">
        <v>0</v>
      </c>
      <c r="T3" s="113">
        <v>14</v>
      </c>
      <c r="U3" s="111" t="s">
        <v>76</v>
      </c>
      <c r="V3" s="111" t="s">
        <v>42</v>
      </c>
      <c r="W3" s="111" t="s">
        <v>30</v>
      </c>
      <c r="X3" s="111" t="s">
        <v>30</v>
      </c>
      <c r="Y3" s="111" t="s">
        <v>30</v>
      </c>
      <c r="Z3" s="111" t="s">
        <v>30</v>
      </c>
      <c r="AA3" s="111" t="s">
        <v>35</v>
      </c>
      <c r="AB3" s="113">
        <v>1</v>
      </c>
      <c r="AC3" s="129" t="s">
        <v>573</v>
      </c>
      <c r="AD3" s="99" t="s">
        <v>580</v>
      </c>
      <c r="AE3" s="93" t="s">
        <v>613</v>
      </c>
      <c r="AF3" s="67" t="s">
        <v>1204</v>
      </c>
    </row>
    <row r="4" spans="1:32" ht="17.25" customHeight="1" x14ac:dyDescent="0.2">
      <c r="A4" s="93" t="s">
        <v>614</v>
      </c>
      <c r="B4" s="93" t="s">
        <v>614</v>
      </c>
      <c r="C4" s="94">
        <v>7670</v>
      </c>
      <c r="D4" s="97" t="s">
        <v>949</v>
      </c>
      <c r="E4" s="94"/>
      <c r="F4" s="94" t="s">
        <v>259</v>
      </c>
      <c r="G4" s="94"/>
      <c r="H4" s="120" t="s">
        <v>950</v>
      </c>
      <c r="I4" s="111" t="s">
        <v>951</v>
      </c>
      <c r="J4" s="111" t="s">
        <v>952</v>
      </c>
      <c r="K4" s="111" t="s">
        <v>953</v>
      </c>
      <c r="L4" s="112" t="s">
        <v>954</v>
      </c>
      <c r="M4" s="111" t="s">
        <v>94</v>
      </c>
      <c r="N4" s="111" t="s">
        <v>72</v>
      </c>
      <c r="O4" s="113">
        <v>9</v>
      </c>
      <c r="P4" s="111" t="s">
        <v>34</v>
      </c>
      <c r="Q4" s="113">
        <v>14</v>
      </c>
      <c r="R4" s="113">
        <v>0</v>
      </c>
      <c r="S4" s="113">
        <v>0</v>
      </c>
      <c r="T4" s="113">
        <v>14</v>
      </c>
      <c r="U4" s="111" t="s">
        <v>181</v>
      </c>
      <c r="V4" s="111" t="s">
        <v>49</v>
      </c>
      <c r="W4" s="111" t="s">
        <v>955</v>
      </c>
      <c r="X4" s="111" t="s">
        <v>49</v>
      </c>
      <c r="Y4" s="111" t="s">
        <v>182</v>
      </c>
      <c r="Z4" s="111" t="s">
        <v>49</v>
      </c>
      <c r="AA4" s="111" t="s">
        <v>35</v>
      </c>
      <c r="AB4" s="113">
        <v>1</v>
      </c>
      <c r="AC4" s="129" t="s">
        <v>573</v>
      </c>
      <c r="AD4" s="99" t="s">
        <v>580</v>
      </c>
      <c r="AE4" s="93" t="s">
        <v>57</v>
      </c>
      <c r="AF4" s="67" t="s">
        <v>1204</v>
      </c>
    </row>
    <row r="5" spans="1:32" ht="17.25" customHeight="1" x14ac:dyDescent="0.2">
      <c r="A5" s="93" t="s">
        <v>614</v>
      </c>
      <c r="B5" s="93" t="s">
        <v>614</v>
      </c>
      <c r="C5" s="94">
        <v>6688</v>
      </c>
      <c r="D5" s="97" t="s">
        <v>1052</v>
      </c>
      <c r="E5" s="94"/>
      <c r="F5" s="94" t="s">
        <v>259</v>
      </c>
      <c r="G5" s="94"/>
      <c r="H5" s="120" t="s">
        <v>1053</v>
      </c>
      <c r="I5" s="111" t="s">
        <v>1054</v>
      </c>
      <c r="J5" s="111" t="s">
        <v>1055</v>
      </c>
      <c r="K5" s="111" t="s">
        <v>1056</v>
      </c>
      <c r="L5" s="112" t="s">
        <v>1057</v>
      </c>
      <c r="M5" s="111" t="s">
        <v>1058</v>
      </c>
      <c r="N5" s="111" t="s">
        <v>65</v>
      </c>
      <c r="O5" s="113">
        <v>2</v>
      </c>
      <c r="P5" s="111" t="s">
        <v>37</v>
      </c>
      <c r="Q5" s="113">
        <v>0</v>
      </c>
      <c r="R5" s="113">
        <v>0</v>
      </c>
      <c r="S5" s="113">
        <v>14</v>
      </c>
      <c r="T5" s="113">
        <v>14</v>
      </c>
      <c r="U5" s="111" t="s">
        <v>75</v>
      </c>
      <c r="V5" s="111" t="s">
        <v>42</v>
      </c>
      <c r="W5" s="111" t="s">
        <v>30</v>
      </c>
      <c r="X5" s="111" t="s">
        <v>30</v>
      </c>
      <c r="Y5" s="111" t="s">
        <v>30</v>
      </c>
      <c r="Z5" s="111" t="s">
        <v>30</v>
      </c>
      <c r="AA5" s="111" t="s">
        <v>35</v>
      </c>
      <c r="AB5" s="113">
        <v>1</v>
      </c>
      <c r="AC5" s="129" t="s">
        <v>573</v>
      </c>
      <c r="AD5" s="99" t="s">
        <v>580</v>
      </c>
      <c r="AE5" s="93" t="s">
        <v>613</v>
      </c>
      <c r="AF5" s="67" t="s">
        <v>1204</v>
      </c>
    </row>
    <row r="6" spans="1:32" ht="17.25" customHeight="1" x14ac:dyDescent="0.2">
      <c r="A6" s="93" t="s">
        <v>614</v>
      </c>
      <c r="B6" s="93" t="s">
        <v>614</v>
      </c>
      <c r="C6" s="94">
        <v>8044</v>
      </c>
      <c r="D6" s="97" t="s">
        <v>1087</v>
      </c>
      <c r="E6" s="94"/>
      <c r="F6" s="94" t="s">
        <v>259</v>
      </c>
      <c r="G6" s="94"/>
      <c r="H6" s="120" t="s">
        <v>1088</v>
      </c>
      <c r="I6" s="111" t="s">
        <v>1089</v>
      </c>
      <c r="J6" s="111" t="s">
        <v>1090</v>
      </c>
      <c r="K6" s="111" t="s">
        <v>1091</v>
      </c>
      <c r="L6" s="112" t="s">
        <v>1092</v>
      </c>
      <c r="M6" s="111" t="s">
        <v>810</v>
      </c>
      <c r="N6" s="111" t="s">
        <v>415</v>
      </c>
      <c r="O6" s="113">
        <v>5</v>
      </c>
      <c r="P6" s="111" t="s">
        <v>34</v>
      </c>
      <c r="Q6" s="113">
        <v>26</v>
      </c>
      <c r="R6" s="113">
        <v>0</v>
      </c>
      <c r="S6" s="113">
        <v>0</v>
      </c>
      <c r="T6" s="113">
        <v>26</v>
      </c>
      <c r="U6" s="111" t="s">
        <v>398</v>
      </c>
      <c r="V6" s="111" t="s">
        <v>42</v>
      </c>
      <c r="W6" s="111" t="s">
        <v>30</v>
      </c>
      <c r="X6" s="111" t="s">
        <v>30</v>
      </c>
      <c r="Y6" s="111" t="s">
        <v>30</v>
      </c>
      <c r="Z6" s="111" t="s">
        <v>30</v>
      </c>
      <c r="AA6" s="111" t="s">
        <v>35</v>
      </c>
      <c r="AB6" s="113">
        <v>2</v>
      </c>
      <c r="AC6" s="129" t="s">
        <v>573</v>
      </c>
      <c r="AD6" s="99" t="s">
        <v>574</v>
      </c>
      <c r="AE6" s="93" t="s">
        <v>613</v>
      </c>
      <c r="AF6" s="67" t="s">
        <v>1204</v>
      </c>
    </row>
    <row r="7" spans="1:32" ht="17.25" customHeight="1" x14ac:dyDescent="0.2">
      <c r="A7" s="93" t="s">
        <v>614</v>
      </c>
      <c r="B7" s="93" t="s">
        <v>614</v>
      </c>
      <c r="C7" s="94">
        <v>8034</v>
      </c>
      <c r="D7" s="97" t="s">
        <v>1093</v>
      </c>
      <c r="E7" s="94"/>
      <c r="F7" s="94" t="s">
        <v>259</v>
      </c>
      <c r="G7" s="94"/>
      <c r="H7" s="120" t="s">
        <v>1094</v>
      </c>
      <c r="I7" s="111" t="s">
        <v>1095</v>
      </c>
      <c r="J7" s="111" t="s">
        <v>1090</v>
      </c>
      <c r="K7" s="111" t="s">
        <v>1091</v>
      </c>
      <c r="L7" s="112" t="s">
        <v>1096</v>
      </c>
      <c r="M7" s="111" t="s">
        <v>810</v>
      </c>
      <c r="N7" s="111" t="s">
        <v>415</v>
      </c>
      <c r="O7" s="113">
        <v>5</v>
      </c>
      <c r="P7" s="111" t="s">
        <v>34</v>
      </c>
      <c r="Q7" s="113">
        <v>26</v>
      </c>
      <c r="R7" s="113">
        <v>0</v>
      </c>
      <c r="S7" s="113">
        <v>0</v>
      </c>
      <c r="T7" s="113">
        <v>26</v>
      </c>
      <c r="U7" s="111" t="s">
        <v>815</v>
      </c>
      <c r="V7" s="111" t="s">
        <v>42</v>
      </c>
      <c r="W7" s="111" t="s">
        <v>30</v>
      </c>
      <c r="X7" s="111" t="s">
        <v>30</v>
      </c>
      <c r="Y7" s="111" t="s">
        <v>30</v>
      </c>
      <c r="Z7" s="111" t="s">
        <v>30</v>
      </c>
      <c r="AA7" s="111" t="s">
        <v>35</v>
      </c>
      <c r="AB7" s="113">
        <v>2</v>
      </c>
      <c r="AC7" s="129" t="s">
        <v>573</v>
      </c>
      <c r="AD7" s="99" t="s">
        <v>585</v>
      </c>
      <c r="AE7" s="93" t="s">
        <v>613</v>
      </c>
      <c r="AF7" s="67" t="s">
        <v>1204</v>
      </c>
    </row>
    <row r="8" spans="1:32" ht="17.25" customHeight="1" x14ac:dyDescent="0.2">
      <c r="A8" s="93" t="s">
        <v>614</v>
      </c>
      <c r="B8" s="93" t="s">
        <v>614</v>
      </c>
      <c r="C8" s="94">
        <v>8079</v>
      </c>
      <c r="D8" s="97" t="s">
        <v>949</v>
      </c>
      <c r="E8" s="94"/>
      <c r="F8" s="94" t="s">
        <v>259</v>
      </c>
      <c r="G8" s="94"/>
      <c r="H8" s="120" t="s">
        <v>1121</v>
      </c>
      <c r="I8" s="111" t="s">
        <v>1122</v>
      </c>
      <c r="J8" s="111" t="s">
        <v>1123</v>
      </c>
      <c r="K8" s="111" t="s">
        <v>1124</v>
      </c>
      <c r="L8" s="112" t="s">
        <v>1125</v>
      </c>
      <c r="M8" s="111" t="s">
        <v>1126</v>
      </c>
      <c r="N8" s="111" t="s">
        <v>391</v>
      </c>
      <c r="O8" s="113">
        <v>1</v>
      </c>
      <c r="P8" s="111" t="s">
        <v>34</v>
      </c>
      <c r="Q8" s="113">
        <v>0</v>
      </c>
      <c r="R8" s="113">
        <v>14</v>
      </c>
      <c r="S8" s="113">
        <v>0</v>
      </c>
      <c r="T8" s="113">
        <v>14</v>
      </c>
      <c r="U8" s="111" t="s">
        <v>43</v>
      </c>
      <c r="V8" s="111" t="s">
        <v>30</v>
      </c>
      <c r="W8" s="111" t="s">
        <v>30</v>
      </c>
      <c r="X8" s="111" t="s">
        <v>30</v>
      </c>
      <c r="Y8" s="111" t="s">
        <v>30</v>
      </c>
      <c r="Z8" s="111" t="s">
        <v>30</v>
      </c>
      <c r="AA8" s="111" t="s">
        <v>35</v>
      </c>
      <c r="AB8" s="113">
        <v>1</v>
      </c>
      <c r="AC8" s="129" t="s">
        <v>573</v>
      </c>
      <c r="AD8" s="99" t="s">
        <v>574</v>
      </c>
      <c r="AE8" s="93" t="s">
        <v>613</v>
      </c>
      <c r="AF8" s="67" t="s">
        <v>1204</v>
      </c>
    </row>
    <row r="9" spans="1:32" ht="17.25" customHeight="1" x14ac:dyDescent="0.2">
      <c r="A9" s="93" t="s">
        <v>614</v>
      </c>
      <c r="B9" s="93" t="s">
        <v>614</v>
      </c>
      <c r="C9" s="94">
        <v>8080</v>
      </c>
      <c r="D9" s="97" t="s">
        <v>949</v>
      </c>
      <c r="E9" s="94"/>
      <c r="F9" s="94" t="s">
        <v>259</v>
      </c>
      <c r="G9" s="94"/>
      <c r="H9" s="120" t="s">
        <v>1127</v>
      </c>
      <c r="I9" s="111" t="s">
        <v>1128</v>
      </c>
      <c r="J9" s="111" t="s">
        <v>1123</v>
      </c>
      <c r="K9" s="111" t="s">
        <v>1124</v>
      </c>
      <c r="L9" s="112" t="s">
        <v>1129</v>
      </c>
      <c r="M9" s="111" t="s">
        <v>1126</v>
      </c>
      <c r="N9" s="111" t="s">
        <v>391</v>
      </c>
      <c r="O9" s="113">
        <v>1</v>
      </c>
      <c r="P9" s="111" t="s">
        <v>34</v>
      </c>
      <c r="Q9" s="113">
        <v>0</v>
      </c>
      <c r="R9" s="113">
        <v>14</v>
      </c>
      <c r="S9" s="113">
        <v>0</v>
      </c>
      <c r="T9" s="113">
        <v>14</v>
      </c>
      <c r="U9" s="111" t="s">
        <v>43</v>
      </c>
      <c r="V9" s="111" t="s">
        <v>30</v>
      </c>
      <c r="W9" s="111" t="s">
        <v>30</v>
      </c>
      <c r="X9" s="111" t="s">
        <v>30</v>
      </c>
      <c r="Y9" s="111" t="s">
        <v>30</v>
      </c>
      <c r="Z9" s="111" t="s">
        <v>30</v>
      </c>
      <c r="AA9" s="111" t="s">
        <v>35</v>
      </c>
      <c r="AB9" s="113">
        <v>1</v>
      </c>
      <c r="AC9" s="129" t="s">
        <v>573</v>
      </c>
      <c r="AD9" s="99" t="s">
        <v>580</v>
      </c>
      <c r="AE9" s="93" t="s">
        <v>613</v>
      </c>
      <c r="AF9" s="67" t="s">
        <v>1204</v>
      </c>
    </row>
    <row r="10" spans="1:32" ht="17.25" customHeight="1" x14ac:dyDescent="0.2">
      <c r="A10" s="93" t="s">
        <v>614</v>
      </c>
      <c r="B10" s="93" t="s">
        <v>614</v>
      </c>
      <c r="C10" s="94">
        <v>7038</v>
      </c>
      <c r="D10" s="97" t="s">
        <v>949</v>
      </c>
      <c r="E10" s="94"/>
      <c r="F10" s="94" t="s">
        <v>259</v>
      </c>
      <c r="G10" s="94"/>
      <c r="H10" s="120" t="s">
        <v>1146</v>
      </c>
      <c r="I10" s="111" t="s">
        <v>1147</v>
      </c>
      <c r="J10" s="111" t="s">
        <v>1148</v>
      </c>
      <c r="K10" s="111" t="s">
        <v>1149</v>
      </c>
      <c r="L10" s="112" t="s">
        <v>1150</v>
      </c>
      <c r="M10" s="111" t="s">
        <v>703</v>
      </c>
      <c r="N10" s="111" t="s">
        <v>391</v>
      </c>
      <c r="O10" s="113">
        <v>6</v>
      </c>
      <c r="P10" s="111" t="s">
        <v>37</v>
      </c>
      <c r="Q10" s="113">
        <v>7</v>
      </c>
      <c r="R10" s="113">
        <v>7</v>
      </c>
      <c r="S10" s="113">
        <v>0</v>
      </c>
      <c r="T10" s="113">
        <v>14</v>
      </c>
      <c r="U10" s="111" t="s">
        <v>388</v>
      </c>
      <c r="V10" s="111" t="s">
        <v>42</v>
      </c>
      <c r="W10" s="111" t="s">
        <v>30</v>
      </c>
      <c r="X10" s="111" t="s">
        <v>30</v>
      </c>
      <c r="Y10" s="111" t="s">
        <v>30</v>
      </c>
      <c r="Z10" s="111" t="s">
        <v>30</v>
      </c>
      <c r="AA10" s="111" t="s">
        <v>35</v>
      </c>
      <c r="AB10" s="113">
        <v>1</v>
      </c>
      <c r="AC10" s="129" t="s">
        <v>573</v>
      </c>
      <c r="AD10" s="99" t="s">
        <v>574</v>
      </c>
      <c r="AE10" s="93" t="s">
        <v>613</v>
      </c>
      <c r="AF10" s="67" t="s">
        <v>1204</v>
      </c>
    </row>
  </sheetData>
  <sortState ref="A2:AE10">
    <sortCondition ref="K2:K10"/>
    <sortCondition ref="AD2:AD10" customList="M,A,N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workbookViewId="0">
      <pane ySplit="2" topLeftCell="A3" activePane="bottomLeft" state="frozen"/>
      <selection pane="bottomLeft" activeCell="B67" sqref="B67"/>
    </sheetView>
  </sheetViews>
  <sheetFormatPr defaultRowHeight="22.5" customHeight="1" x14ac:dyDescent="0.2"/>
  <cols>
    <col min="1" max="1" width="9.140625" style="49"/>
    <col min="2" max="2" width="39.5703125" style="49" bestFit="1" customWidth="1"/>
    <col min="3" max="3" width="18.85546875" style="49" customWidth="1"/>
    <col min="4" max="4" width="28.85546875" style="73" customWidth="1"/>
    <col min="5" max="5" width="5.140625" style="49" customWidth="1"/>
    <col min="6" max="8" width="4.28515625" style="49" customWidth="1"/>
    <col min="9" max="9" width="4.28515625" style="65" customWidth="1"/>
    <col min="10" max="12" width="9.140625" style="49"/>
    <col min="13" max="13" width="6.85546875" style="73" bestFit="1" customWidth="1"/>
    <col min="14" max="14" width="5.85546875" style="49" bestFit="1" customWidth="1"/>
    <col min="15" max="16384" width="9.140625" style="49"/>
  </cols>
  <sheetData>
    <row r="1" spans="1:14" ht="22.5" customHeight="1" x14ac:dyDescent="0.2">
      <c r="A1" s="193" t="s">
        <v>548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ht="22.5" customHeight="1" x14ac:dyDescent="0.2">
      <c r="A2" s="69" t="s">
        <v>316</v>
      </c>
      <c r="B2" s="69" t="s">
        <v>317</v>
      </c>
      <c r="C2" s="69" t="s">
        <v>318</v>
      </c>
      <c r="D2" s="71" t="s">
        <v>535</v>
      </c>
      <c r="E2" s="70" t="s">
        <v>315</v>
      </c>
      <c r="F2" s="70" t="s">
        <v>322</v>
      </c>
      <c r="G2" s="70" t="s">
        <v>323</v>
      </c>
      <c r="H2" s="70" t="s">
        <v>324</v>
      </c>
      <c r="I2" s="70" t="s">
        <v>325</v>
      </c>
      <c r="J2" s="69" t="s">
        <v>319</v>
      </c>
      <c r="K2" s="69" t="s">
        <v>320</v>
      </c>
      <c r="L2" s="69" t="s">
        <v>321</v>
      </c>
      <c r="M2" s="74" t="s">
        <v>326</v>
      </c>
      <c r="N2" s="70" t="s">
        <v>327</v>
      </c>
    </row>
    <row r="3" spans="1:14" ht="22.5" customHeight="1" x14ac:dyDescent="0.2">
      <c r="A3" s="51" t="s">
        <v>328</v>
      </c>
      <c r="B3" s="51" t="s">
        <v>329</v>
      </c>
      <c r="C3" s="51" t="s">
        <v>330</v>
      </c>
      <c r="D3" s="57" t="s">
        <v>331</v>
      </c>
      <c r="E3" s="50">
        <v>1</v>
      </c>
      <c r="F3" s="54">
        <v>28</v>
      </c>
      <c r="G3" s="54">
        <v>28</v>
      </c>
      <c r="H3" s="54">
        <v>0</v>
      </c>
      <c r="I3" s="63">
        <v>56</v>
      </c>
      <c r="J3" s="53" t="s">
        <v>30</v>
      </c>
      <c r="K3" s="53" t="s">
        <v>30</v>
      </c>
      <c r="L3" s="53" t="s">
        <v>30</v>
      </c>
      <c r="M3" s="59" t="s">
        <v>51</v>
      </c>
      <c r="N3" s="54">
        <v>4</v>
      </c>
    </row>
    <row r="4" spans="1:14" ht="22.5" customHeight="1" x14ac:dyDescent="0.2">
      <c r="A4" s="51" t="s">
        <v>332</v>
      </c>
      <c r="B4" s="51" t="s">
        <v>333</v>
      </c>
      <c r="C4" s="51" t="s">
        <v>87</v>
      </c>
      <c r="D4" s="57" t="s">
        <v>65</v>
      </c>
      <c r="E4" s="50">
        <v>1</v>
      </c>
      <c r="F4" s="54">
        <v>42</v>
      </c>
      <c r="G4" s="54">
        <v>12</v>
      </c>
      <c r="H4" s="54">
        <v>30</v>
      </c>
      <c r="I4" s="63">
        <v>84</v>
      </c>
      <c r="J4" s="53" t="s">
        <v>43</v>
      </c>
      <c r="K4" s="53" t="s">
        <v>30</v>
      </c>
      <c r="L4" s="53" t="s">
        <v>30</v>
      </c>
      <c r="M4" s="59" t="s">
        <v>51</v>
      </c>
      <c r="N4" s="54">
        <v>6</v>
      </c>
    </row>
    <row r="5" spans="1:14" ht="22.5" customHeight="1" x14ac:dyDescent="0.2">
      <c r="A5" s="51" t="s">
        <v>334</v>
      </c>
      <c r="B5" s="51" t="s">
        <v>335</v>
      </c>
      <c r="C5" s="51" t="s">
        <v>336</v>
      </c>
      <c r="D5" s="57" t="s">
        <v>337</v>
      </c>
      <c r="E5" s="50">
        <v>1</v>
      </c>
      <c r="F5" s="54">
        <v>42</v>
      </c>
      <c r="G5" s="54">
        <v>28</v>
      </c>
      <c r="H5" s="54">
        <v>14</v>
      </c>
      <c r="I5" s="63">
        <v>84</v>
      </c>
      <c r="J5" s="53" t="s">
        <v>43</v>
      </c>
      <c r="K5" s="53" t="s">
        <v>30</v>
      </c>
      <c r="L5" s="53" t="s">
        <v>30</v>
      </c>
      <c r="M5" s="59" t="s">
        <v>51</v>
      </c>
      <c r="N5" s="54">
        <v>6</v>
      </c>
    </row>
    <row r="6" spans="1:14" ht="22.5" customHeight="1" x14ac:dyDescent="0.2">
      <c r="A6" s="51" t="s">
        <v>338</v>
      </c>
      <c r="B6" s="51" t="s">
        <v>339</v>
      </c>
      <c r="C6" s="51" t="s">
        <v>340</v>
      </c>
      <c r="D6" s="57" t="s">
        <v>72</v>
      </c>
      <c r="E6" s="50">
        <v>1</v>
      </c>
      <c r="F6" s="54">
        <v>14</v>
      </c>
      <c r="G6" s="54">
        <v>28</v>
      </c>
      <c r="H6" s="54">
        <v>0</v>
      </c>
      <c r="I6" s="63">
        <v>42</v>
      </c>
      <c r="J6" s="53" t="s">
        <v>43</v>
      </c>
      <c r="K6" s="53" t="s">
        <v>30</v>
      </c>
      <c r="L6" s="53" t="s">
        <v>30</v>
      </c>
      <c r="M6" s="59" t="s">
        <v>51</v>
      </c>
      <c r="N6" s="54">
        <v>3</v>
      </c>
    </row>
    <row r="7" spans="1:14" ht="22.5" customHeight="1" x14ac:dyDescent="0.2">
      <c r="A7" s="51" t="s">
        <v>341</v>
      </c>
      <c r="B7" s="51" t="s">
        <v>342</v>
      </c>
      <c r="C7" s="51" t="s">
        <v>336</v>
      </c>
      <c r="D7" s="57" t="s">
        <v>337</v>
      </c>
      <c r="E7" s="50">
        <v>1</v>
      </c>
      <c r="F7" s="54">
        <v>0</v>
      </c>
      <c r="G7" s="54">
        <v>0</v>
      </c>
      <c r="H7" s="54">
        <v>28</v>
      </c>
      <c r="I7" s="63">
        <v>28</v>
      </c>
      <c r="J7" s="53" t="s">
        <v>43</v>
      </c>
      <c r="K7" s="53" t="s">
        <v>30</v>
      </c>
      <c r="L7" s="53" t="s">
        <v>30</v>
      </c>
      <c r="M7" s="59" t="s">
        <v>62</v>
      </c>
      <c r="N7" s="54">
        <v>0</v>
      </c>
    </row>
    <row r="8" spans="1:14" ht="22.5" customHeight="1" x14ac:dyDescent="0.2">
      <c r="A8" s="51" t="s">
        <v>343</v>
      </c>
      <c r="B8" s="51" t="s">
        <v>344</v>
      </c>
      <c r="C8" s="52" t="s">
        <v>345</v>
      </c>
      <c r="D8" s="57" t="s">
        <v>346</v>
      </c>
      <c r="E8" s="50">
        <v>1</v>
      </c>
      <c r="F8" s="54">
        <v>0</v>
      </c>
      <c r="G8" s="54">
        <v>28</v>
      </c>
      <c r="H8" s="54">
        <v>0</v>
      </c>
      <c r="I8" s="63">
        <v>28</v>
      </c>
      <c r="J8" s="53" t="s">
        <v>43</v>
      </c>
      <c r="K8" s="53" t="s">
        <v>30</v>
      </c>
      <c r="L8" s="53" t="s">
        <v>30</v>
      </c>
      <c r="M8" s="59" t="s">
        <v>62</v>
      </c>
      <c r="N8" s="54">
        <v>0</v>
      </c>
    </row>
    <row r="9" spans="1:14" ht="22.5" customHeight="1" x14ac:dyDescent="0.2">
      <c r="A9" s="190" t="s">
        <v>537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2"/>
      <c r="N9" s="66">
        <f>SUM(N3:N8)</f>
        <v>19</v>
      </c>
    </row>
    <row r="10" spans="1:14" ht="22.5" customHeight="1" x14ac:dyDescent="0.2">
      <c r="A10" s="51" t="s">
        <v>347</v>
      </c>
      <c r="B10" s="51" t="s">
        <v>348</v>
      </c>
      <c r="C10" s="51" t="s">
        <v>349</v>
      </c>
      <c r="D10" s="57" t="s">
        <v>350</v>
      </c>
      <c r="E10" s="50">
        <v>2</v>
      </c>
      <c r="F10" s="54">
        <v>14</v>
      </c>
      <c r="G10" s="54">
        <v>28</v>
      </c>
      <c r="H10" s="54">
        <v>0</v>
      </c>
      <c r="I10" s="63">
        <v>42</v>
      </c>
      <c r="J10" s="53" t="s">
        <v>351</v>
      </c>
      <c r="K10" s="53" t="s">
        <v>30</v>
      </c>
      <c r="L10" s="53" t="s">
        <v>30</v>
      </c>
      <c r="M10" s="59" t="s">
        <v>51</v>
      </c>
      <c r="N10" s="54">
        <v>3</v>
      </c>
    </row>
    <row r="11" spans="1:14" ht="22.5" customHeight="1" x14ac:dyDescent="0.2">
      <c r="A11" s="51" t="s">
        <v>352</v>
      </c>
      <c r="B11" s="51" t="s">
        <v>353</v>
      </c>
      <c r="C11" s="51" t="s">
        <v>336</v>
      </c>
      <c r="D11" s="57" t="s">
        <v>337</v>
      </c>
      <c r="E11" s="50">
        <v>2</v>
      </c>
      <c r="F11" s="54">
        <v>28</v>
      </c>
      <c r="G11" s="54">
        <v>28</v>
      </c>
      <c r="H11" s="54">
        <v>0</v>
      </c>
      <c r="I11" s="63">
        <v>56</v>
      </c>
      <c r="J11" s="53"/>
      <c r="K11" s="53"/>
      <c r="L11" s="53" t="s">
        <v>30</v>
      </c>
      <c r="M11" s="59" t="s">
        <v>51</v>
      </c>
      <c r="N11" s="54">
        <v>4</v>
      </c>
    </row>
    <row r="12" spans="1:14" ht="22.5" customHeight="1" x14ac:dyDescent="0.2">
      <c r="A12" s="51" t="s">
        <v>354</v>
      </c>
      <c r="B12" s="51" t="s">
        <v>355</v>
      </c>
      <c r="C12" s="51" t="s">
        <v>330</v>
      </c>
      <c r="D12" s="57" t="s">
        <v>331</v>
      </c>
      <c r="E12" s="50">
        <v>2</v>
      </c>
      <c r="F12" s="54">
        <v>14</v>
      </c>
      <c r="G12" s="54">
        <v>28</v>
      </c>
      <c r="H12" s="54">
        <v>0</v>
      </c>
      <c r="I12" s="63">
        <v>42</v>
      </c>
      <c r="J12" s="53" t="s">
        <v>328</v>
      </c>
      <c r="K12" s="53" t="s">
        <v>30</v>
      </c>
      <c r="L12" s="53" t="s">
        <v>30</v>
      </c>
      <c r="M12" s="59" t="s">
        <v>53</v>
      </c>
      <c r="N12" s="54">
        <v>3</v>
      </c>
    </row>
    <row r="13" spans="1:14" ht="22.5" customHeight="1" x14ac:dyDescent="0.2">
      <c r="A13" s="51" t="s">
        <v>356</v>
      </c>
      <c r="B13" s="51" t="s">
        <v>357</v>
      </c>
      <c r="C13" s="51" t="s">
        <v>87</v>
      </c>
      <c r="D13" s="57" t="s">
        <v>65</v>
      </c>
      <c r="E13" s="50">
        <v>2</v>
      </c>
      <c r="F13" s="54">
        <v>28</v>
      </c>
      <c r="G13" s="54">
        <v>12</v>
      </c>
      <c r="H13" s="54">
        <v>16</v>
      </c>
      <c r="I13" s="63">
        <v>56</v>
      </c>
      <c r="J13" s="53" t="s">
        <v>332</v>
      </c>
      <c r="K13" s="53" t="s">
        <v>30</v>
      </c>
      <c r="L13" s="53" t="s">
        <v>30</v>
      </c>
      <c r="M13" s="59" t="s">
        <v>53</v>
      </c>
      <c r="N13" s="54">
        <v>4</v>
      </c>
    </row>
    <row r="14" spans="1:14" ht="22.5" customHeight="1" x14ac:dyDescent="0.2">
      <c r="A14" s="51" t="s">
        <v>96</v>
      </c>
      <c r="B14" s="51" t="s">
        <v>358</v>
      </c>
      <c r="C14" s="51" t="s">
        <v>340</v>
      </c>
      <c r="D14" s="57" t="s">
        <v>72</v>
      </c>
      <c r="E14" s="50">
        <v>2</v>
      </c>
      <c r="F14" s="54">
        <v>14</v>
      </c>
      <c r="G14" s="54">
        <v>28</v>
      </c>
      <c r="H14" s="54">
        <v>0</v>
      </c>
      <c r="I14" s="63">
        <v>42</v>
      </c>
      <c r="J14" s="53" t="s">
        <v>338</v>
      </c>
      <c r="K14" s="53"/>
      <c r="L14" s="55"/>
      <c r="M14" s="59" t="s">
        <v>51</v>
      </c>
      <c r="N14" s="54">
        <v>3</v>
      </c>
    </row>
    <row r="15" spans="1:14" ht="22.5" customHeight="1" x14ac:dyDescent="0.2">
      <c r="A15" s="51" t="s">
        <v>359</v>
      </c>
      <c r="B15" s="51" t="s">
        <v>360</v>
      </c>
      <c r="C15" s="51" t="s">
        <v>361</v>
      </c>
      <c r="D15" s="57" t="s">
        <v>350</v>
      </c>
      <c r="E15" s="50">
        <v>2</v>
      </c>
      <c r="F15" s="54">
        <v>28</v>
      </c>
      <c r="G15" s="54">
        <v>28</v>
      </c>
      <c r="H15" s="54">
        <v>0</v>
      </c>
      <c r="I15" s="63">
        <v>56</v>
      </c>
      <c r="J15" s="53" t="s">
        <v>362</v>
      </c>
      <c r="K15" s="53" t="s">
        <v>332</v>
      </c>
      <c r="L15" s="53" t="s">
        <v>30</v>
      </c>
      <c r="M15" s="59" t="s">
        <v>51</v>
      </c>
      <c r="N15" s="54">
        <v>4</v>
      </c>
    </row>
    <row r="16" spans="1:14" ht="22.5" customHeight="1" x14ac:dyDescent="0.2">
      <c r="A16" s="51" t="s">
        <v>363</v>
      </c>
      <c r="B16" s="51" t="s">
        <v>364</v>
      </c>
      <c r="C16" s="51" t="s">
        <v>340</v>
      </c>
      <c r="D16" s="57" t="s">
        <v>72</v>
      </c>
      <c r="E16" s="50">
        <v>2</v>
      </c>
      <c r="F16" s="54">
        <v>0</v>
      </c>
      <c r="G16" s="54">
        <v>60</v>
      </c>
      <c r="H16" s="54">
        <v>0</v>
      </c>
      <c r="I16" s="63">
        <v>60</v>
      </c>
      <c r="J16" s="53" t="s">
        <v>338</v>
      </c>
      <c r="K16" s="53" t="s">
        <v>365</v>
      </c>
      <c r="L16" s="53" t="s">
        <v>30</v>
      </c>
      <c r="M16" s="59" t="s">
        <v>62</v>
      </c>
      <c r="N16" s="54">
        <v>0</v>
      </c>
    </row>
    <row r="17" spans="1:14" ht="22.5" customHeight="1" x14ac:dyDescent="0.2">
      <c r="A17" s="51" t="s">
        <v>366</v>
      </c>
      <c r="B17" s="51" t="s">
        <v>367</v>
      </c>
      <c r="C17" s="52" t="s">
        <v>345</v>
      </c>
      <c r="D17" s="57" t="s">
        <v>346</v>
      </c>
      <c r="E17" s="50">
        <v>2</v>
      </c>
      <c r="F17" s="54">
        <v>0</v>
      </c>
      <c r="G17" s="54">
        <v>28</v>
      </c>
      <c r="H17" s="54">
        <v>0</v>
      </c>
      <c r="I17" s="63">
        <v>28</v>
      </c>
      <c r="J17" s="53" t="s">
        <v>343</v>
      </c>
      <c r="K17" s="53" t="s">
        <v>30</v>
      </c>
      <c r="L17" s="53" t="s">
        <v>30</v>
      </c>
      <c r="M17" s="59" t="s">
        <v>62</v>
      </c>
      <c r="N17" s="54">
        <v>0</v>
      </c>
    </row>
    <row r="18" spans="1:14" ht="22.5" customHeight="1" x14ac:dyDescent="0.2">
      <c r="A18" s="190" t="s">
        <v>538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2"/>
      <c r="N18" s="66">
        <f>SUM(N10:N17)</f>
        <v>21</v>
      </c>
    </row>
    <row r="19" spans="1:14" ht="22.5" customHeight="1" x14ac:dyDescent="0.2">
      <c r="A19" s="51" t="s">
        <v>368</v>
      </c>
      <c r="B19" s="51" t="s">
        <v>369</v>
      </c>
      <c r="C19" s="51" t="s">
        <v>370</v>
      </c>
      <c r="D19" s="57" t="s">
        <v>350</v>
      </c>
      <c r="E19" s="50">
        <v>3</v>
      </c>
      <c r="F19" s="54">
        <v>14</v>
      </c>
      <c r="G19" s="54">
        <v>56</v>
      </c>
      <c r="H19" s="54">
        <v>0</v>
      </c>
      <c r="I19" s="63">
        <v>70</v>
      </c>
      <c r="J19" s="53" t="s">
        <v>347</v>
      </c>
      <c r="K19" s="53" t="s">
        <v>371</v>
      </c>
      <c r="L19" s="53" t="s">
        <v>30</v>
      </c>
      <c r="M19" s="59" t="s">
        <v>51</v>
      </c>
      <c r="N19" s="54">
        <v>5</v>
      </c>
    </row>
    <row r="20" spans="1:14" ht="22.5" customHeight="1" x14ac:dyDescent="0.2">
      <c r="A20" s="51" t="s">
        <v>92</v>
      </c>
      <c r="B20" s="51" t="s">
        <v>372</v>
      </c>
      <c r="C20" s="51" t="s">
        <v>373</v>
      </c>
      <c r="D20" s="57" t="s">
        <v>72</v>
      </c>
      <c r="E20" s="50">
        <v>3</v>
      </c>
      <c r="F20" s="54">
        <v>28</v>
      </c>
      <c r="G20" s="54">
        <v>0</v>
      </c>
      <c r="H20" s="54">
        <v>0</v>
      </c>
      <c r="I20" s="63">
        <v>28</v>
      </c>
      <c r="J20" s="53" t="s">
        <v>96</v>
      </c>
      <c r="K20" s="53" t="s">
        <v>374</v>
      </c>
      <c r="L20" s="53" t="s">
        <v>352</v>
      </c>
      <c r="M20" s="59" t="s">
        <v>51</v>
      </c>
      <c r="N20" s="54">
        <v>2</v>
      </c>
    </row>
    <row r="21" spans="1:14" ht="22.5" customHeight="1" x14ac:dyDescent="0.2">
      <c r="A21" s="51" t="s">
        <v>375</v>
      </c>
      <c r="B21" s="51" t="s">
        <v>376</v>
      </c>
      <c r="C21" s="51" t="s">
        <v>377</v>
      </c>
      <c r="D21" s="57" t="s">
        <v>337</v>
      </c>
      <c r="E21" s="50">
        <v>3</v>
      </c>
      <c r="F21" s="54">
        <v>42</v>
      </c>
      <c r="G21" s="54">
        <v>28</v>
      </c>
      <c r="H21" s="54">
        <v>0</v>
      </c>
      <c r="I21" s="63">
        <v>70</v>
      </c>
      <c r="J21" s="53" t="s">
        <v>354</v>
      </c>
      <c r="K21" s="53" t="s">
        <v>356</v>
      </c>
      <c r="L21" s="53" t="s">
        <v>352</v>
      </c>
      <c r="M21" s="59" t="s">
        <v>51</v>
      </c>
      <c r="N21" s="54">
        <v>5</v>
      </c>
    </row>
    <row r="22" spans="1:14" ht="22.5" customHeight="1" x14ac:dyDescent="0.2">
      <c r="A22" s="51" t="s">
        <v>378</v>
      </c>
      <c r="B22" s="51" t="s">
        <v>379</v>
      </c>
      <c r="C22" s="51" t="s">
        <v>380</v>
      </c>
      <c r="D22" s="57" t="s">
        <v>381</v>
      </c>
      <c r="E22" s="50">
        <v>3</v>
      </c>
      <c r="F22" s="54">
        <v>70</v>
      </c>
      <c r="G22" s="54">
        <v>42</v>
      </c>
      <c r="H22" s="54">
        <v>0</v>
      </c>
      <c r="I22" s="63">
        <v>112</v>
      </c>
      <c r="J22" s="53" t="s">
        <v>354</v>
      </c>
      <c r="K22" s="53" t="s">
        <v>356</v>
      </c>
      <c r="L22" s="53" t="s">
        <v>352</v>
      </c>
      <c r="M22" s="59" t="s">
        <v>51</v>
      </c>
      <c r="N22" s="54">
        <v>8</v>
      </c>
    </row>
    <row r="23" spans="1:14" ht="22.5" customHeight="1" x14ac:dyDescent="0.2">
      <c r="A23" s="51" t="s">
        <v>382</v>
      </c>
      <c r="B23" s="51" t="s">
        <v>383</v>
      </c>
      <c r="C23" s="51" t="s">
        <v>361</v>
      </c>
      <c r="D23" s="57" t="s">
        <v>350</v>
      </c>
      <c r="E23" s="50">
        <v>3</v>
      </c>
      <c r="F23" s="54">
        <v>28</v>
      </c>
      <c r="G23" s="54">
        <v>28</v>
      </c>
      <c r="H23" s="54">
        <v>0</v>
      </c>
      <c r="I23" s="63">
        <v>56</v>
      </c>
      <c r="J23" s="53" t="s">
        <v>374</v>
      </c>
      <c r="K23" s="53" t="s">
        <v>359</v>
      </c>
      <c r="L23" s="53" t="s">
        <v>30</v>
      </c>
      <c r="M23" s="59" t="s">
        <v>51</v>
      </c>
      <c r="N23" s="54">
        <v>4</v>
      </c>
    </row>
    <row r="24" spans="1:14" ht="22.5" customHeight="1" x14ac:dyDescent="0.2">
      <c r="A24" s="51" t="s">
        <v>384</v>
      </c>
      <c r="B24" s="51" t="s">
        <v>385</v>
      </c>
      <c r="C24" s="52" t="s">
        <v>345</v>
      </c>
      <c r="D24" s="57" t="s">
        <v>346</v>
      </c>
      <c r="E24" s="50">
        <v>3</v>
      </c>
      <c r="F24" s="54">
        <v>0</v>
      </c>
      <c r="G24" s="54">
        <v>28</v>
      </c>
      <c r="H24" s="54">
        <v>0</v>
      </c>
      <c r="I24" s="63">
        <v>28</v>
      </c>
      <c r="J24" s="53" t="s">
        <v>366</v>
      </c>
      <c r="K24" s="53" t="s">
        <v>30</v>
      </c>
      <c r="L24" s="53" t="s">
        <v>30</v>
      </c>
      <c r="M24" s="59" t="s">
        <v>62</v>
      </c>
      <c r="N24" s="54">
        <v>0</v>
      </c>
    </row>
    <row r="25" spans="1:14" ht="22.5" customHeight="1" x14ac:dyDescent="0.2">
      <c r="A25" s="190" t="s">
        <v>539</v>
      </c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2"/>
      <c r="N25" s="66">
        <f>SUM(N19:N24)</f>
        <v>24</v>
      </c>
    </row>
    <row r="26" spans="1:14" ht="22.5" customHeight="1" x14ac:dyDescent="0.2">
      <c r="A26" s="51" t="s">
        <v>45</v>
      </c>
      <c r="B26" s="51" t="s">
        <v>386</v>
      </c>
      <c r="C26" s="51" t="s">
        <v>380</v>
      </c>
      <c r="D26" s="57" t="s">
        <v>381</v>
      </c>
      <c r="E26" s="50">
        <v>4</v>
      </c>
      <c r="F26" s="54">
        <v>70</v>
      </c>
      <c r="G26" s="54">
        <v>42</v>
      </c>
      <c r="H26" s="54">
        <v>0</v>
      </c>
      <c r="I26" s="63">
        <v>112</v>
      </c>
      <c r="J26" s="56" t="s">
        <v>387</v>
      </c>
      <c r="K26" s="53" t="s">
        <v>378</v>
      </c>
      <c r="L26" s="53" t="s">
        <v>30</v>
      </c>
      <c r="M26" s="59" t="s">
        <v>53</v>
      </c>
      <c r="N26" s="54">
        <v>8</v>
      </c>
    </row>
    <row r="27" spans="1:14" ht="22.5" customHeight="1" x14ac:dyDescent="0.2">
      <c r="A27" s="51" t="s">
        <v>388</v>
      </c>
      <c r="B27" s="51" t="s">
        <v>389</v>
      </c>
      <c r="C27" s="51" t="s">
        <v>390</v>
      </c>
      <c r="D27" s="57" t="s">
        <v>391</v>
      </c>
      <c r="E27" s="50">
        <v>4</v>
      </c>
      <c r="F27" s="54">
        <v>14</v>
      </c>
      <c r="G27" s="54">
        <v>14</v>
      </c>
      <c r="H27" s="54">
        <v>0</v>
      </c>
      <c r="I27" s="63">
        <v>28</v>
      </c>
      <c r="J27" s="53" t="s">
        <v>43</v>
      </c>
      <c r="K27" s="53" t="s">
        <v>30</v>
      </c>
      <c r="L27" s="53" t="s">
        <v>30</v>
      </c>
      <c r="M27" s="59" t="s">
        <v>51</v>
      </c>
      <c r="N27" s="54">
        <v>2</v>
      </c>
    </row>
    <row r="28" spans="1:14" ht="22.5" customHeight="1" x14ac:dyDescent="0.2">
      <c r="A28" s="51" t="s">
        <v>392</v>
      </c>
      <c r="B28" s="51" t="s">
        <v>393</v>
      </c>
      <c r="C28" s="51" t="s">
        <v>394</v>
      </c>
      <c r="D28" s="57" t="s">
        <v>395</v>
      </c>
      <c r="E28" s="50">
        <v>4</v>
      </c>
      <c r="F28" s="54">
        <v>28</v>
      </c>
      <c r="G28" s="54">
        <v>28</v>
      </c>
      <c r="H28" s="54">
        <v>0</v>
      </c>
      <c r="I28" s="63">
        <v>56</v>
      </c>
      <c r="J28" s="53" t="s">
        <v>396</v>
      </c>
      <c r="K28" s="53" t="s">
        <v>356</v>
      </c>
      <c r="L28" s="53" t="s">
        <v>382</v>
      </c>
      <c r="M28" s="59" t="s">
        <v>51</v>
      </c>
      <c r="N28" s="54">
        <v>4</v>
      </c>
    </row>
    <row r="29" spans="1:14" ht="22.5" customHeight="1" x14ac:dyDescent="0.2">
      <c r="A29" s="51" t="s">
        <v>97</v>
      </c>
      <c r="B29" s="51" t="s">
        <v>397</v>
      </c>
      <c r="C29" s="51" t="s">
        <v>349</v>
      </c>
      <c r="D29" s="57" t="s">
        <v>350</v>
      </c>
      <c r="E29" s="50">
        <v>4</v>
      </c>
      <c r="F29" s="54">
        <v>28</v>
      </c>
      <c r="G29" s="54">
        <v>70</v>
      </c>
      <c r="H29" s="54">
        <v>0</v>
      </c>
      <c r="I29" s="63">
        <v>98</v>
      </c>
      <c r="J29" s="53" t="s">
        <v>368</v>
      </c>
      <c r="K29" s="53" t="s">
        <v>382</v>
      </c>
      <c r="L29" s="53" t="s">
        <v>30</v>
      </c>
      <c r="M29" s="59" t="s">
        <v>53</v>
      </c>
      <c r="N29" s="54">
        <v>7</v>
      </c>
    </row>
    <row r="30" spans="1:14" ht="22.5" customHeight="1" x14ac:dyDescent="0.2">
      <c r="A30" s="51" t="s">
        <v>398</v>
      </c>
      <c r="B30" s="51" t="s">
        <v>399</v>
      </c>
      <c r="C30" s="51" t="s">
        <v>377</v>
      </c>
      <c r="D30" s="57" t="s">
        <v>337</v>
      </c>
      <c r="E30" s="50">
        <v>4</v>
      </c>
      <c r="F30" s="54">
        <v>42</v>
      </c>
      <c r="G30" s="54">
        <v>28</v>
      </c>
      <c r="H30" s="54">
        <v>0</v>
      </c>
      <c r="I30" s="63">
        <v>70</v>
      </c>
      <c r="J30" s="53" t="s">
        <v>375</v>
      </c>
      <c r="K30" s="53" t="s">
        <v>334</v>
      </c>
      <c r="L30" s="53" t="s">
        <v>30</v>
      </c>
      <c r="M30" s="59" t="s">
        <v>53</v>
      </c>
      <c r="N30" s="54">
        <v>5</v>
      </c>
    </row>
    <row r="31" spans="1:14" ht="22.5" customHeight="1" x14ac:dyDescent="0.2">
      <c r="A31" s="51" t="s">
        <v>400</v>
      </c>
      <c r="B31" s="51" t="s">
        <v>401</v>
      </c>
      <c r="C31" s="51" t="s">
        <v>402</v>
      </c>
      <c r="D31" s="57" t="s">
        <v>403</v>
      </c>
      <c r="E31" s="50">
        <v>4</v>
      </c>
      <c r="F31" s="54">
        <v>0</v>
      </c>
      <c r="G31" s="54">
        <v>0</v>
      </c>
      <c r="H31" s="54">
        <v>0</v>
      </c>
      <c r="I31" s="63">
        <v>0</v>
      </c>
      <c r="J31" s="53" t="s">
        <v>43</v>
      </c>
      <c r="K31" s="53" t="s">
        <v>30</v>
      </c>
      <c r="L31" s="53" t="s">
        <v>30</v>
      </c>
      <c r="M31" s="59" t="s">
        <v>62</v>
      </c>
      <c r="N31" s="54">
        <v>0</v>
      </c>
    </row>
    <row r="32" spans="1:14" ht="22.5" customHeight="1" x14ac:dyDescent="0.2">
      <c r="A32" s="51" t="s">
        <v>404</v>
      </c>
      <c r="B32" s="51" t="s">
        <v>405</v>
      </c>
      <c r="C32" s="51" t="s">
        <v>402</v>
      </c>
      <c r="D32" s="57" t="s">
        <v>403</v>
      </c>
      <c r="E32" s="50">
        <v>4</v>
      </c>
      <c r="F32" s="54">
        <v>0</v>
      </c>
      <c r="G32" s="54">
        <v>0</v>
      </c>
      <c r="H32" s="54">
        <v>0</v>
      </c>
      <c r="I32" s="63">
        <v>0</v>
      </c>
      <c r="J32" s="53" t="s">
        <v>43</v>
      </c>
      <c r="K32" s="53" t="s">
        <v>30</v>
      </c>
      <c r="L32" s="53" t="s">
        <v>30</v>
      </c>
      <c r="M32" s="59" t="s">
        <v>62</v>
      </c>
      <c r="N32" s="54">
        <v>0</v>
      </c>
    </row>
    <row r="33" spans="1:15" ht="22.5" customHeight="1" x14ac:dyDescent="0.2">
      <c r="A33" s="51" t="s">
        <v>406</v>
      </c>
      <c r="B33" s="51" t="s">
        <v>407</v>
      </c>
      <c r="C33" s="52" t="s">
        <v>345</v>
      </c>
      <c r="D33" s="57" t="s">
        <v>346</v>
      </c>
      <c r="E33" s="50">
        <v>4</v>
      </c>
      <c r="F33" s="54">
        <v>0</v>
      </c>
      <c r="G33" s="54">
        <v>28</v>
      </c>
      <c r="H33" s="54">
        <v>0</v>
      </c>
      <c r="I33" s="63">
        <v>28</v>
      </c>
      <c r="J33" s="53" t="s">
        <v>384</v>
      </c>
      <c r="K33" s="53" t="s">
        <v>30</v>
      </c>
      <c r="L33" s="53" t="s">
        <v>30</v>
      </c>
      <c r="M33" s="59" t="s">
        <v>62</v>
      </c>
      <c r="N33" s="54">
        <v>0</v>
      </c>
    </row>
    <row r="34" spans="1:15" ht="22.5" customHeight="1" x14ac:dyDescent="0.2">
      <c r="A34" s="190" t="s">
        <v>540</v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2"/>
      <c r="N34" s="66">
        <f>SUM(N26:N33)</f>
        <v>26</v>
      </c>
    </row>
    <row r="35" spans="1:15" ht="22.5" customHeight="1" x14ac:dyDescent="0.2">
      <c r="A35" s="51" t="s">
        <v>102</v>
      </c>
      <c r="B35" s="51" t="s">
        <v>408</v>
      </c>
      <c r="C35" s="51" t="s">
        <v>373</v>
      </c>
      <c r="D35" s="57" t="s">
        <v>72</v>
      </c>
      <c r="E35" s="50">
        <v>5</v>
      </c>
      <c r="F35" s="54">
        <v>28</v>
      </c>
      <c r="G35" s="54">
        <v>14</v>
      </c>
      <c r="H35" s="54">
        <v>0</v>
      </c>
      <c r="I35" s="63">
        <v>42</v>
      </c>
      <c r="J35" s="53" t="s">
        <v>92</v>
      </c>
      <c r="K35" s="53" t="s">
        <v>45</v>
      </c>
      <c r="L35" s="53" t="s">
        <v>97</v>
      </c>
      <c r="M35" s="59" t="s">
        <v>51</v>
      </c>
      <c r="N35" s="54">
        <v>3</v>
      </c>
    </row>
    <row r="36" spans="1:15" ht="22.5" customHeight="1" x14ac:dyDescent="0.2">
      <c r="A36" s="57" t="s">
        <v>77</v>
      </c>
      <c r="B36" s="57" t="s">
        <v>144</v>
      </c>
      <c r="C36" s="57" t="s">
        <v>373</v>
      </c>
      <c r="D36" s="57" t="s">
        <v>72</v>
      </c>
      <c r="E36" s="50">
        <v>5</v>
      </c>
      <c r="F36" s="59">
        <v>14</v>
      </c>
      <c r="G36" s="59">
        <v>28</v>
      </c>
      <c r="H36" s="59">
        <v>0</v>
      </c>
      <c r="I36" s="165">
        <v>42</v>
      </c>
      <c r="J36" s="56" t="s">
        <v>92</v>
      </c>
      <c r="K36" s="56" t="s">
        <v>45</v>
      </c>
      <c r="L36" s="56" t="s">
        <v>97</v>
      </c>
      <c r="M36" s="59" t="s">
        <v>51</v>
      </c>
      <c r="N36" s="59">
        <v>3</v>
      </c>
    </row>
    <row r="37" spans="1:15" ht="22.5" customHeight="1" x14ac:dyDescent="0.2">
      <c r="A37" s="51" t="s">
        <v>409</v>
      </c>
      <c r="B37" s="51" t="s">
        <v>410</v>
      </c>
      <c r="C37" s="51" t="s">
        <v>411</v>
      </c>
      <c r="D37" s="57" t="s">
        <v>412</v>
      </c>
      <c r="E37" s="50">
        <v>5</v>
      </c>
      <c r="F37" s="54">
        <v>14</v>
      </c>
      <c r="G37" s="54">
        <v>0</v>
      </c>
      <c r="H37" s="54">
        <v>28</v>
      </c>
      <c r="I37" s="63">
        <v>42</v>
      </c>
      <c r="J37" s="53" t="s">
        <v>398</v>
      </c>
      <c r="K37" s="53" t="s">
        <v>45</v>
      </c>
      <c r="L37" s="53" t="s">
        <v>30</v>
      </c>
      <c r="M37" s="59" t="s">
        <v>51</v>
      </c>
      <c r="N37" s="54">
        <v>3</v>
      </c>
    </row>
    <row r="38" spans="1:15" ht="22.5" customHeight="1" x14ac:dyDescent="0.2">
      <c r="A38" s="51" t="s">
        <v>74</v>
      </c>
      <c r="B38" s="51" t="s">
        <v>413</v>
      </c>
      <c r="C38" s="51" t="s">
        <v>414</v>
      </c>
      <c r="D38" s="57" t="s">
        <v>415</v>
      </c>
      <c r="E38" s="50">
        <v>5</v>
      </c>
      <c r="F38" s="54">
        <v>42</v>
      </c>
      <c r="G38" s="54">
        <v>28</v>
      </c>
      <c r="H38" s="54">
        <v>0</v>
      </c>
      <c r="I38" s="63">
        <v>70</v>
      </c>
      <c r="J38" s="53" t="s">
        <v>398</v>
      </c>
      <c r="K38" s="53" t="s">
        <v>392</v>
      </c>
      <c r="L38" s="53" t="s">
        <v>416</v>
      </c>
      <c r="M38" s="59" t="s">
        <v>51</v>
      </c>
      <c r="N38" s="54">
        <v>5</v>
      </c>
    </row>
    <row r="39" spans="1:15" ht="22.5" customHeight="1" x14ac:dyDescent="0.2">
      <c r="A39" s="51" t="s">
        <v>417</v>
      </c>
      <c r="B39" s="51" t="s">
        <v>418</v>
      </c>
      <c r="C39" s="51" t="s">
        <v>419</v>
      </c>
      <c r="D39" s="57" t="s">
        <v>72</v>
      </c>
      <c r="E39" s="50">
        <v>5</v>
      </c>
      <c r="F39" s="54">
        <v>14</v>
      </c>
      <c r="G39" s="54">
        <v>28</v>
      </c>
      <c r="H39" s="54">
        <v>0</v>
      </c>
      <c r="I39" s="63">
        <v>42</v>
      </c>
      <c r="J39" s="53" t="s">
        <v>97</v>
      </c>
      <c r="K39" s="53" t="s">
        <v>420</v>
      </c>
      <c r="L39" s="53"/>
      <c r="M39" s="59" t="s">
        <v>51</v>
      </c>
      <c r="N39" s="54">
        <v>3</v>
      </c>
    </row>
    <row r="40" spans="1:15" ht="22.5" customHeight="1" x14ac:dyDescent="0.2">
      <c r="A40" s="51" t="s">
        <v>421</v>
      </c>
      <c r="B40" s="51" t="s">
        <v>422</v>
      </c>
      <c r="C40" s="51" t="s">
        <v>423</v>
      </c>
      <c r="D40" s="57" t="s">
        <v>424</v>
      </c>
      <c r="E40" s="50">
        <v>5</v>
      </c>
      <c r="F40" s="54">
        <v>56</v>
      </c>
      <c r="G40" s="54">
        <v>0</v>
      </c>
      <c r="H40" s="54">
        <v>28</v>
      </c>
      <c r="I40" s="63">
        <v>84</v>
      </c>
      <c r="J40" s="53" t="s">
        <v>425</v>
      </c>
      <c r="K40" s="53" t="s">
        <v>97</v>
      </c>
      <c r="L40" s="53"/>
      <c r="M40" s="59" t="s">
        <v>51</v>
      </c>
      <c r="N40" s="54">
        <v>6</v>
      </c>
    </row>
    <row r="41" spans="1:15" ht="22.5" customHeight="1" x14ac:dyDescent="0.2">
      <c r="A41" s="51" t="s">
        <v>120</v>
      </c>
      <c r="B41" s="51" t="s">
        <v>154</v>
      </c>
      <c r="C41" s="58" t="s">
        <v>156</v>
      </c>
      <c r="D41" s="57" t="s">
        <v>157</v>
      </c>
      <c r="E41" s="169" t="s">
        <v>556</v>
      </c>
      <c r="F41" s="54">
        <v>28</v>
      </c>
      <c r="G41" s="54">
        <v>14</v>
      </c>
      <c r="H41" s="54">
        <v>0</v>
      </c>
      <c r="I41" s="63">
        <v>42</v>
      </c>
      <c r="J41" s="53" t="s">
        <v>45</v>
      </c>
      <c r="K41" s="53" t="s">
        <v>97</v>
      </c>
      <c r="L41" s="53" t="s">
        <v>30</v>
      </c>
      <c r="M41" s="59" t="s">
        <v>51</v>
      </c>
      <c r="N41" s="54">
        <v>3</v>
      </c>
    </row>
    <row r="42" spans="1:15" ht="22.5" customHeight="1" x14ac:dyDescent="0.2">
      <c r="A42" s="190" t="s">
        <v>541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2"/>
      <c r="N42" s="66">
        <v>26</v>
      </c>
      <c r="O42" s="49" t="s">
        <v>555</v>
      </c>
    </row>
    <row r="43" spans="1:15" ht="22.5" customHeight="1" x14ac:dyDescent="0.2">
      <c r="A43" s="51" t="s">
        <v>426</v>
      </c>
      <c r="B43" s="51" t="s">
        <v>427</v>
      </c>
      <c r="C43" s="51" t="s">
        <v>428</v>
      </c>
      <c r="D43" s="57" t="s">
        <v>429</v>
      </c>
      <c r="E43" s="50">
        <v>6</v>
      </c>
      <c r="F43" s="54">
        <v>14</v>
      </c>
      <c r="G43" s="54">
        <v>28</v>
      </c>
      <c r="H43" s="54">
        <v>0</v>
      </c>
      <c r="I43" s="63">
        <v>42</v>
      </c>
      <c r="J43" s="53" t="s">
        <v>378</v>
      </c>
      <c r="K43" s="53" t="s">
        <v>97</v>
      </c>
      <c r="L43" s="53" t="s">
        <v>30</v>
      </c>
      <c r="M43" s="59" t="s">
        <v>51</v>
      </c>
      <c r="N43" s="54">
        <v>3</v>
      </c>
    </row>
    <row r="44" spans="1:15" ht="22.5" customHeight="1" x14ac:dyDescent="0.2">
      <c r="A44" s="51" t="s">
        <v>430</v>
      </c>
      <c r="B44" s="51" t="s">
        <v>431</v>
      </c>
      <c r="C44" s="51" t="s">
        <v>373</v>
      </c>
      <c r="D44" s="57" t="s">
        <v>72</v>
      </c>
      <c r="E44" s="50">
        <v>6</v>
      </c>
      <c r="F44" s="54">
        <v>14</v>
      </c>
      <c r="G44" s="54">
        <v>28</v>
      </c>
      <c r="H44" s="54">
        <v>0</v>
      </c>
      <c r="I44" s="63">
        <v>42</v>
      </c>
      <c r="J44" s="53" t="s">
        <v>102</v>
      </c>
      <c r="K44" s="53" t="s">
        <v>432</v>
      </c>
      <c r="L44" s="53" t="s">
        <v>433</v>
      </c>
      <c r="M44" s="59" t="s">
        <v>51</v>
      </c>
      <c r="N44" s="54">
        <v>3</v>
      </c>
    </row>
    <row r="45" spans="1:15" ht="22.5" customHeight="1" x14ac:dyDescent="0.2">
      <c r="A45" s="51" t="s">
        <v>101</v>
      </c>
      <c r="B45" s="51" t="s">
        <v>434</v>
      </c>
      <c r="C45" s="51" t="s">
        <v>411</v>
      </c>
      <c r="D45" s="57" t="s">
        <v>412</v>
      </c>
      <c r="E45" s="50">
        <v>6</v>
      </c>
      <c r="F45" s="54">
        <v>14</v>
      </c>
      <c r="G45" s="54">
        <v>0</v>
      </c>
      <c r="H45" s="54">
        <v>28</v>
      </c>
      <c r="I45" s="63">
        <v>42</v>
      </c>
      <c r="J45" s="53" t="s">
        <v>409</v>
      </c>
      <c r="K45" s="53" t="s">
        <v>30</v>
      </c>
      <c r="L45" s="53" t="s">
        <v>30</v>
      </c>
      <c r="M45" s="59" t="s">
        <v>51</v>
      </c>
      <c r="N45" s="54">
        <v>3</v>
      </c>
    </row>
    <row r="46" spans="1:15" ht="22.5" customHeight="1" x14ac:dyDescent="0.2">
      <c r="A46" s="51" t="s">
        <v>435</v>
      </c>
      <c r="B46" s="51" t="s">
        <v>436</v>
      </c>
      <c r="C46" s="51" t="s">
        <v>437</v>
      </c>
      <c r="D46" s="57" t="s">
        <v>438</v>
      </c>
      <c r="E46" s="50">
        <v>6</v>
      </c>
      <c r="F46" s="54">
        <v>14</v>
      </c>
      <c r="G46" s="54">
        <v>14</v>
      </c>
      <c r="H46" s="54">
        <v>0</v>
      </c>
      <c r="I46" s="63">
        <v>28</v>
      </c>
      <c r="J46" s="53" t="s">
        <v>421</v>
      </c>
      <c r="K46" s="53" t="s">
        <v>439</v>
      </c>
      <c r="L46" s="53" t="s">
        <v>30</v>
      </c>
      <c r="M46" s="59" t="s">
        <v>51</v>
      </c>
      <c r="N46" s="54">
        <v>2</v>
      </c>
    </row>
    <row r="47" spans="1:15" ht="22.5" customHeight="1" x14ac:dyDescent="0.2">
      <c r="A47" s="51" t="s">
        <v>133</v>
      </c>
      <c r="B47" s="51" t="s">
        <v>440</v>
      </c>
      <c r="C47" s="57" t="s">
        <v>441</v>
      </c>
      <c r="D47" s="57" t="s">
        <v>72</v>
      </c>
      <c r="E47" s="50">
        <v>6</v>
      </c>
      <c r="F47" s="54">
        <v>28</v>
      </c>
      <c r="G47" s="54">
        <v>14</v>
      </c>
      <c r="H47" s="54">
        <v>0</v>
      </c>
      <c r="I47" s="63">
        <v>42</v>
      </c>
      <c r="J47" s="53" t="s">
        <v>92</v>
      </c>
      <c r="K47" s="53" t="s">
        <v>45</v>
      </c>
      <c r="L47" s="53" t="s">
        <v>102</v>
      </c>
      <c r="M47" s="59" t="s">
        <v>51</v>
      </c>
      <c r="N47" s="54">
        <v>3</v>
      </c>
    </row>
    <row r="48" spans="1:15" ht="22.5" customHeight="1" x14ac:dyDescent="0.2">
      <c r="A48" s="51" t="s">
        <v>442</v>
      </c>
      <c r="B48" s="51" t="s">
        <v>443</v>
      </c>
      <c r="C48" s="51" t="s">
        <v>444</v>
      </c>
      <c r="D48" s="57" t="s">
        <v>72</v>
      </c>
      <c r="E48" s="50">
        <v>6</v>
      </c>
      <c r="F48" s="54">
        <v>14</v>
      </c>
      <c r="G48" s="54">
        <v>28</v>
      </c>
      <c r="H48" s="54">
        <v>0</v>
      </c>
      <c r="I48" s="63">
        <v>42</v>
      </c>
      <c r="J48" s="53" t="s">
        <v>374</v>
      </c>
      <c r="K48" s="53" t="s">
        <v>356</v>
      </c>
      <c r="L48" s="53" t="s">
        <v>352</v>
      </c>
      <c r="M48" s="59" t="s">
        <v>51</v>
      </c>
      <c r="N48" s="54">
        <v>3</v>
      </c>
    </row>
    <row r="49" spans="1:15" ht="22.5" customHeight="1" x14ac:dyDescent="0.2">
      <c r="A49" s="51" t="s">
        <v>445</v>
      </c>
      <c r="B49" s="51" t="s">
        <v>446</v>
      </c>
      <c r="C49" s="51" t="s">
        <v>423</v>
      </c>
      <c r="D49" s="57" t="s">
        <v>424</v>
      </c>
      <c r="E49" s="50">
        <v>6</v>
      </c>
      <c r="F49" s="54">
        <v>56</v>
      </c>
      <c r="G49" s="54">
        <v>0</v>
      </c>
      <c r="H49" s="54">
        <v>42</v>
      </c>
      <c r="I49" s="63">
        <v>98</v>
      </c>
      <c r="J49" s="53" t="s">
        <v>447</v>
      </c>
      <c r="K49" s="53" t="s">
        <v>30</v>
      </c>
      <c r="L49" s="53" t="s">
        <v>30</v>
      </c>
      <c r="M49" s="59" t="s">
        <v>53</v>
      </c>
      <c r="N49" s="54">
        <v>7</v>
      </c>
    </row>
    <row r="50" spans="1:15" ht="22.5" customHeight="1" x14ac:dyDescent="0.2">
      <c r="A50" s="51" t="s">
        <v>448</v>
      </c>
      <c r="B50" s="51" t="s">
        <v>449</v>
      </c>
      <c r="C50" s="51" t="s">
        <v>150</v>
      </c>
      <c r="D50" s="57" t="s">
        <v>72</v>
      </c>
      <c r="E50" s="50">
        <v>6</v>
      </c>
      <c r="F50" s="54">
        <v>14</v>
      </c>
      <c r="G50" s="54">
        <v>14</v>
      </c>
      <c r="H50" s="54">
        <v>0</v>
      </c>
      <c r="I50" s="63">
        <v>28</v>
      </c>
      <c r="J50" s="53" t="s">
        <v>92</v>
      </c>
      <c r="K50" s="53" t="s">
        <v>97</v>
      </c>
      <c r="L50" s="53" t="s">
        <v>102</v>
      </c>
      <c r="M50" s="59" t="s">
        <v>51</v>
      </c>
      <c r="N50" s="54">
        <v>2</v>
      </c>
    </row>
    <row r="51" spans="1:15" ht="22.5" customHeight="1" x14ac:dyDescent="0.2">
      <c r="A51" s="51" t="s">
        <v>162</v>
      </c>
      <c r="B51" s="51" t="s">
        <v>161</v>
      </c>
      <c r="C51" s="51" t="s">
        <v>150</v>
      </c>
      <c r="D51" s="57" t="s">
        <v>72</v>
      </c>
      <c r="E51" s="50">
        <v>6</v>
      </c>
      <c r="F51" s="54">
        <v>0</v>
      </c>
      <c r="G51" s="54">
        <v>120</v>
      </c>
      <c r="H51" s="54">
        <v>0</v>
      </c>
      <c r="I51" s="63">
        <v>120</v>
      </c>
      <c r="J51" s="53" t="s">
        <v>273</v>
      </c>
      <c r="K51" s="56" t="s">
        <v>102</v>
      </c>
      <c r="L51" s="53" t="s">
        <v>74</v>
      </c>
      <c r="M51" s="59" t="s">
        <v>62</v>
      </c>
      <c r="N51" s="54">
        <v>0</v>
      </c>
    </row>
    <row r="52" spans="1:15" ht="22.5" customHeight="1" x14ac:dyDescent="0.2">
      <c r="A52" s="190" t="s">
        <v>542</v>
      </c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2"/>
      <c r="N52" s="66">
        <f>SUM(N43:N51)</f>
        <v>26</v>
      </c>
      <c r="O52" s="49" t="s">
        <v>557</v>
      </c>
    </row>
    <row r="53" spans="1:15" ht="22.5" customHeight="1" x14ac:dyDescent="0.2">
      <c r="A53" s="51" t="s">
        <v>450</v>
      </c>
      <c r="B53" s="51" t="s">
        <v>451</v>
      </c>
      <c r="C53" s="51" t="s">
        <v>428</v>
      </c>
      <c r="D53" s="57" t="s">
        <v>429</v>
      </c>
      <c r="E53" s="50">
        <v>7</v>
      </c>
      <c r="F53" s="54">
        <v>14</v>
      </c>
      <c r="G53" s="54">
        <v>28</v>
      </c>
      <c r="H53" s="54">
        <v>0</v>
      </c>
      <c r="I53" s="63">
        <v>42</v>
      </c>
      <c r="J53" s="53" t="s">
        <v>426</v>
      </c>
      <c r="K53" s="53" t="s">
        <v>409</v>
      </c>
      <c r="L53" s="53" t="s">
        <v>452</v>
      </c>
      <c r="M53" s="59" t="s">
        <v>51</v>
      </c>
      <c r="N53" s="54">
        <v>3</v>
      </c>
    </row>
    <row r="54" spans="1:15" ht="22.5" customHeight="1" x14ac:dyDescent="0.2">
      <c r="A54" s="51" t="s">
        <v>453</v>
      </c>
      <c r="B54" s="51" t="s">
        <v>454</v>
      </c>
      <c r="C54" s="51" t="s">
        <v>455</v>
      </c>
      <c r="D54" s="57" t="s">
        <v>72</v>
      </c>
      <c r="E54" s="50">
        <v>7</v>
      </c>
      <c r="F54" s="54">
        <v>14</v>
      </c>
      <c r="G54" s="54">
        <v>0</v>
      </c>
      <c r="H54" s="54">
        <v>0</v>
      </c>
      <c r="I54" s="63">
        <v>14</v>
      </c>
      <c r="J54" s="53" t="s">
        <v>442</v>
      </c>
      <c r="K54" s="53" t="s">
        <v>96</v>
      </c>
      <c r="L54" s="53" t="s">
        <v>74</v>
      </c>
      <c r="M54" s="59" t="s">
        <v>51</v>
      </c>
      <c r="N54" s="54">
        <v>1</v>
      </c>
    </row>
    <row r="55" spans="1:15" ht="22.5" customHeight="1" x14ac:dyDescent="0.2">
      <c r="A55" s="166" t="s">
        <v>124</v>
      </c>
      <c r="B55" s="167" t="s">
        <v>123</v>
      </c>
      <c r="C55" s="167" t="s">
        <v>109</v>
      </c>
      <c r="D55" s="57" t="s">
        <v>72</v>
      </c>
      <c r="E55" s="168">
        <v>7</v>
      </c>
      <c r="F55" s="59">
        <v>14</v>
      </c>
      <c r="G55" s="59">
        <v>0</v>
      </c>
      <c r="H55" s="59">
        <v>0</v>
      </c>
      <c r="I55" s="165">
        <v>14</v>
      </c>
      <c r="J55" s="167" t="s">
        <v>96</v>
      </c>
      <c r="K55" s="56"/>
      <c r="L55" s="56"/>
      <c r="M55" s="59" t="s">
        <v>456</v>
      </c>
      <c r="N55" s="59">
        <v>1</v>
      </c>
    </row>
    <row r="56" spans="1:15" ht="22.5" customHeight="1" x14ac:dyDescent="0.2">
      <c r="A56" s="51" t="s">
        <v>457</v>
      </c>
      <c r="B56" s="51" t="s">
        <v>458</v>
      </c>
      <c r="C56" s="51" t="s">
        <v>373</v>
      </c>
      <c r="D56" s="57" t="s">
        <v>72</v>
      </c>
      <c r="E56" s="50">
        <v>7</v>
      </c>
      <c r="F56" s="54">
        <v>28</v>
      </c>
      <c r="G56" s="54">
        <v>56</v>
      </c>
      <c r="H56" s="54">
        <v>0</v>
      </c>
      <c r="I56" s="63">
        <v>84</v>
      </c>
      <c r="J56" s="53" t="s">
        <v>430</v>
      </c>
      <c r="K56" s="53" t="s">
        <v>417</v>
      </c>
      <c r="L56" s="53" t="s">
        <v>452</v>
      </c>
      <c r="M56" s="59" t="s">
        <v>51</v>
      </c>
      <c r="N56" s="54">
        <v>6</v>
      </c>
    </row>
    <row r="57" spans="1:15" ht="22.5" customHeight="1" x14ac:dyDescent="0.2">
      <c r="A57" s="51" t="s">
        <v>134</v>
      </c>
      <c r="B57" s="51" t="s">
        <v>137</v>
      </c>
      <c r="C57" s="57" t="s">
        <v>340</v>
      </c>
      <c r="D57" s="57" t="s">
        <v>72</v>
      </c>
      <c r="E57" s="50">
        <v>7</v>
      </c>
      <c r="F57" s="54">
        <v>14</v>
      </c>
      <c r="G57" s="54">
        <v>28</v>
      </c>
      <c r="H57" s="54">
        <v>0</v>
      </c>
      <c r="I57" s="63">
        <v>42</v>
      </c>
      <c r="J57" s="53" t="s">
        <v>92</v>
      </c>
      <c r="K57" s="53" t="s">
        <v>96</v>
      </c>
      <c r="L57" s="53" t="s">
        <v>133</v>
      </c>
      <c r="M57" s="59" t="s">
        <v>51</v>
      </c>
      <c r="N57" s="54">
        <v>3</v>
      </c>
    </row>
    <row r="58" spans="1:15" ht="22.5" customHeight="1" x14ac:dyDescent="0.2">
      <c r="A58" s="51" t="s">
        <v>459</v>
      </c>
      <c r="B58" s="51" t="s">
        <v>460</v>
      </c>
      <c r="C58" s="51" t="s">
        <v>461</v>
      </c>
      <c r="D58" s="57" t="s">
        <v>462</v>
      </c>
      <c r="E58" s="50">
        <v>7</v>
      </c>
      <c r="F58" s="54">
        <v>14</v>
      </c>
      <c r="G58" s="54">
        <v>0</v>
      </c>
      <c r="H58" s="54">
        <v>28</v>
      </c>
      <c r="I58" s="63">
        <v>42</v>
      </c>
      <c r="J58" s="53" t="s">
        <v>101</v>
      </c>
      <c r="K58" s="53" t="s">
        <v>452</v>
      </c>
      <c r="L58" s="53" t="s">
        <v>30</v>
      </c>
      <c r="M58" s="59" t="s">
        <v>51</v>
      </c>
      <c r="N58" s="54">
        <v>3</v>
      </c>
    </row>
    <row r="59" spans="1:15" ht="22.5" customHeight="1" x14ac:dyDescent="0.2">
      <c r="A59" s="51" t="s">
        <v>148</v>
      </c>
      <c r="B59" s="51" t="s">
        <v>147</v>
      </c>
      <c r="C59" s="57" t="s">
        <v>40</v>
      </c>
      <c r="D59" s="57" t="s">
        <v>33</v>
      </c>
      <c r="E59" s="169" t="s">
        <v>554</v>
      </c>
      <c r="F59" s="54">
        <v>28</v>
      </c>
      <c r="G59" s="54">
        <v>14</v>
      </c>
      <c r="H59" s="54">
        <v>0</v>
      </c>
      <c r="I59" s="63">
        <v>42</v>
      </c>
      <c r="J59" s="53" t="s">
        <v>101</v>
      </c>
      <c r="K59" s="53" t="s">
        <v>74</v>
      </c>
      <c r="L59" s="53" t="s">
        <v>30</v>
      </c>
      <c r="M59" s="59" t="s">
        <v>51</v>
      </c>
      <c r="N59" s="54">
        <v>3</v>
      </c>
    </row>
    <row r="60" spans="1:15" ht="22.5" customHeight="1" x14ac:dyDescent="0.2">
      <c r="A60" s="51" t="s">
        <v>463</v>
      </c>
      <c r="B60" s="51" t="s">
        <v>464</v>
      </c>
      <c r="C60" s="51" t="s">
        <v>465</v>
      </c>
      <c r="D60" s="57" t="s">
        <v>72</v>
      </c>
      <c r="E60" s="50">
        <v>7</v>
      </c>
      <c r="F60" s="54">
        <v>14</v>
      </c>
      <c r="G60" s="54">
        <v>56</v>
      </c>
      <c r="H60" s="54">
        <v>0</v>
      </c>
      <c r="I60" s="63">
        <v>70</v>
      </c>
      <c r="J60" s="53" t="s">
        <v>92</v>
      </c>
      <c r="K60" s="53" t="s">
        <v>133</v>
      </c>
      <c r="L60" s="53"/>
      <c r="M60" s="59" t="s">
        <v>51</v>
      </c>
      <c r="N60" s="54">
        <v>5</v>
      </c>
    </row>
    <row r="61" spans="1:15" ht="22.5" customHeight="1" x14ac:dyDescent="0.2">
      <c r="A61" s="51" t="s">
        <v>466</v>
      </c>
      <c r="B61" s="51" t="s">
        <v>467</v>
      </c>
      <c r="C61" s="51" t="s">
        <v>150</v>
      </c>
      <c r="D61" s="57" t="s">
        <v>72</v>
      </c>
      <c r="E61" s="50">
        <v>7</v>
      </c>
      <c r="F61" s="54">
        <v>14</v>
      </c>
      <c r="G61" s="54">
        <v>28</v>
      </c>
      <c r="H61" s="54">
        <v>0</v>
      </c>
      <c r="I61" s="63">
        <v>42</v>
      </c>
      <c r="J61" s="53" t="s">
        <v>452</v>
      </c>
      <c r="K61" s="53" t="s">
        <v>448</v>
      </c>
      <c r="L61" s="53" t="s">
        <v>468</v>
      </c>
      <c r="M61" s="59" t="s">
        <v>456</v>
      </c>
      <c r="N61" s="54">
        <v>3</v>
      </c>
    </row>
    <row r="62" spans="1:15" ht="22.5" customHeight="1" x14ac:dyDescent="0.2">
      <c r="A62" s="190" t="s">
        <v>543</v>
      </c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2"/>
      <c r="N62" s="66">
        <v>28</v>
      </c>
      <c r="O62" s="49" t="s">
        <v>1206</v>
      </c>
    </row>
    <row r="63" spans="1:15" ht="22.5" customHeight="1" x14ac:dyDescent="0.2">
      <c r="A63" s="51" t="s">
        <v>469</v>
      </c>
      <c r="B63" s="51" t="s">
        <v>470</v>
      </c>
      <c r="C63" s="51" t="s">
        <v>471</v>
      </c>
      <c r="D63" s="57" t="s">
        <v>472</v>
      </c>
      <c r="E63" s="50">
        <v>8</v>
      </c>
      <c r="F63" s="54">
        <v>28</v>
      </c>
      <c r="G63" s="54">
        <v>28</v>
      </c>
      <c r="H63" s="54">
        <v>0</v>
      </c>
      <c r="I63" s="63">
        <v>56</v>
      </c>
      <c r="J63" s="53" t="s">
        <v>426</v>
      </c>
      <c r="K63" s="53" t="s">
        <v>101</v>
      </c>
      <c r="L63" s="53" t="s">
        <v>473</v>
      </c>
      <c r="M63" s="59" t="s">
        <v>51</v>
      </c>
      <c r="N63" s="54">
        <v>4</v>
      </c>
    </row>
    <row r="64" spans="1:15" ht="22.5" customHeight="1" x14ac:dyDescent="0.2">
      <c r="A64" s="166" t="s">
        <v>127</v>
      </c>
      <c r="B64" s="167" t="s">
        <v>126</v>
      </c>
      <c r="C64" s="167" t="s">
        <v>71</v>
      </c>
      <c r="D64" s="57" t="s">
        <v>72</v>
      </c>
      <c r="E64" s="50">
        <v>8</v>
      </c>
      <c r="F64" s="59">
        <v>14</v>
      </c>
      <c r="G64" s="59">
        <v>0</v>
      </c>
      <c r="H64" s="59">
        <v>0</v>
      </c>
      <c r="I64" s="165">
        <v>14</v>
      </c>
      <c r="J64" s="166" t="s">
        <v>124</v>
      </c>
      <c r="K64" s="56"/>
      <c r="L64" s="56"/>
      <c r="M64" s="59" t="s">
        <v>456</v>
      </c>
      <c r="N64" s="59">
        <v>1</v>
      </c>
    </row>
    <row r="65" spans="1:14" ht="22.5" customHeight="1" x14ac:dyDescent="0.2">
      <c r="A65" s="51" t="s">
        <v>474</v>
      </c>
      <c r="B65" s="51" t="s">
        <v>475</v>
      </c>
      <c r="C65" s="51" t="s">
        <v>465</v>
      </c>
      <c r="D65" s="57" t="s">
        <v>72</v>
      </c>
      <c r="E65" s="50">
        <v>8</v>
      </c>
      <c r="F65" s="54">
        <v>14</v>
      </c>
      <c r="G65" s="54">
        <v>56</v>
      </c>
      <c r="H65" s="54">
        <v>0</v>
      </c>
      <c r="I65" s="63">
        <v>70</v>
      </c>
      <c r="J65" s="53" t="s">
        <v>463</v>
      </c>
      <c r="K65" s="53" t="s">
        <v>453</v>
      </c>
      <c r="L65" s="53" t="s">
        <v>134</v>
      </c>
      <c r="M65" s="59" t="s">
        <v>51</v>
      </c>
      <c r="N65" s="54">
        <v>5</v>
      </c>
    </row>
    <row r="66" spans="1:14" ht="22.5" customHeight="1" x14ac:dyDescent="0.2">
      <c r="A66" s="51" t="s">
        <v>476</v>
      </c>
      <c r="B66" s="51" t="s">
        <v>477</v>
      </c>
      <c r="C66" s="51" t="s">
        <v>373</v>
      </c>
      <c r="D66" s="57" t="s">
        <v>72</v>
      </c>
      <c r="E66" s="50">
        <v>8</v>
      </c>
      <c r="F66" s="54">
        <v>14</v>
      </c>
      <c r="G66" s="54">
        <v>56</v>
      </c>
      <c r="H66" s="54">
        <v>0</v>
      </c>
      <c r="I66" s="63">
        <v>70</v>
      </c>
      <c r="J66" s="53" t="s">
        <v>453</v>
      </c>
      <c r="K66" s="53" t="s">
        <v>457</v>
      </c>
      <c r="L66" s="53" t="s">
        <v>478</v>
      </c>
      <c r="M66" s="59" t="s">
        <v>51</v>
      </c>
      <c r="N66" s="54">
        <v>5</v>
      </c>
    </row>
    <row r="67" spans="1:14" ht="22.5" customHeight="1" x14ac:dyDescent="0.2">
      <c r="A67" s="51" t="s">
        <v>141</v>
      </c>
      <c r="B67" s="51" t="s">
        <v>140</v>
      </c>
      <c r="C67" s="57" t="s">
        <v>340</v>
      </c>
      <c r="D67" s="57" t="s">
        <v>72</v>
      </c>
      <c r="E67" s="50">
        <v>8</v>
      </c>
      <c r="F67" s="54">
        <v>14</v>
      </c>
      <c r="G67" s="54">
        <v>28</v>
      </c>
      <c r="H67" s="54">
        <v>0</v>
      </c>
      <c r="I67" s="63">
        <v>42</v>
      </c>
      <c r="J67" s="53"/>
      <c r="K67" s="53" t="s">
        <v>134</v>
      </c>
      <c r="L67" s="53"/>
      <c r="M67" s="59" t="s">
        <v>51</v>
      </c>
      <c r="N67" s="54">
        <v>3</v>
      </c>
    </row>
    <row r="68" spans="1:14" ht="22.5" customHeight="1" x14ac:dyDescent="0.2">
      <c r="A68" s="51" t="s">
        <v>479</v>
      </c>
      <c r="B68" s="51" t="s">
        <v>480</v>
      </c>
      <c r="C68" s="51" t="s">
        <v>461</v>
      </c>
      <c r="D68" s="57" t="s">
        <v>462</v>
      </c>
      <c r="E68" s="50">
        <v>8</v>
      </c>
      <c r="F68" s="54">
        <v>14</v>
      </c>
      <c r="G68" s="54">
        <v>0</v>
      </c>
      <c r="H68" s="54">
        <v>28</v>
      </c>
      <c r="I68" s="63">
        <v>42</v>
      </c>
      <c r="J68" s="53" t="s">
        <v>459</v>
      </c>
      <c r="K68" s="53" t="s">
        <v>74</v>
      </c>
      <c r="L68" s="53" t="s">
        <v>30</v>
      </c>
      <c r="M68" s="59" t="s">
        <v>53</v>
      </c>
      <c r="N68" s="54">
        <v>3</v>
      </c>
    </row>
    <row r="69" spans="1:14" ht="22.5" customHeight="1" x14ac:dyDescent="0.2">
      <c r="A69" s="51" t="s">
        <v>481</v>
      </c>
      <c r="B69" s="51" t="s">
        <v>482</v>
      </c>
      <c r="C69" s="51" t="s">
        <v>85</v>
      </c>
      <c r="D69" s="57" t="s">
        <v>72</v>
      </c>
      <c r="E69" s="50">
        <v>8</v>
      </c>
      <c r="F69" s="54">
        <v>14</v>
      </c>
      <c r="G69" s="54">
        <v>28</v>
      </c>
      <c r="H69" s="54">
        <v>0</v>
      </c>
      <c r="I69" s="63">
        <v>42</v>
      </c>
      <c r="J69" s="53" t="s">
        <v>392</v>
      </c>
      <c r="K69" s="53" t="s">
        <v>442</v>
      </c>
      <c r="L69" s="53" t="s">
        <v>452</v>
      </c>
      <c r="M69" s="59" t="s">
        <v>51</v>
      </c>
      <c r="N69" s="54">
        <v>3</v>
      </c>
    </row>
    <row r="70" spans="1:14" ht="22.5" customHeight="1" x14ac:dyDescent="0.2">
      <c r="A70" s="51" t="s">
        <v>483</v>
      </c>
      <c r="B70" s="51" t="s">
        <v>484</v>
      </c>
      <c r="C70" s="51" t="s">
        <v>150</v>
      </c>
      <c r="D70" s="57" t="s">
        <v>72</v>
      </c>
      <c r="E70" s="50">
        <v>8</v>
      </c>
      <c r="F70" s="54">
        <v>14</v>
      </c>
      <c r="G70" s="54">
        <v>28</v>
      </c>
      <c r="H70" s="54">
        <v>0</v>
      </c>
      <c r="I70" s="63">
        <v>42</v>
      </c>
      <c r="J70" s="53" t="s">
        <v>133</v>
      </c>
      <c r="K70" s="53" t="s">
        <v>452</v>
      </c>
      <c r="L70" s="53" t="s">
        <v>466</v>
      </c>
      <c r="M70" s="59" t="s">
        <v>51</v>
      </c>
      <c r="N70" s="54">
        <v>3</v>
      </c>
    </row>
    <row r="71" spans="1:14" ht="22.5" customHeight="1" x14ac:dyDescent="0.2">
      <c r="A71" s="51" t="s">
        <v>485</v>
      </c>
      <c r="B71" s="51" t="s">
        <v>486</v>
      </c>
      <c r="C71" s="51" t="s">
        <v>373</v>
      </c>
      <c r="D71" s="57" t="s">
        <v>72</v>
      </c>
      <c r="E71" s="50">
        <v>8</v>
      </c>
      <c r="F71" s="54">
        <v>0</v>
      </c>
      <c r="G71" s="54">
        <v>140</v>
      </c>
      <c r="H71" s="54">
        <v>0</v>
      </c>
      <c r="I71" s="63">
        <v>140</v>
      </c>
      <c r="J71" s="53" t="s">
        <v>487</v>
      </c>
      <c r="K71" s="53" t="s">
        <v>488</v>
      </c>
      <c r="L71" s="53" t="s">
        <v>30</v>
      </c>
      <c r="M71" s="59" t="s">
        <v>62</v>
      </c>
      <c r="N71" s="54">
        <v>0</v>
      </c>
    </row>
    <row r="72" spans="1:14" ht="22.5" customHeight="1" x14ac:dyDescent="0.2">
      <c r="A72" s="190" t="s">
        <v>536</v>
      </c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2"/>
      <c r="N72" s="66">
        <v>27</v>
      </c>
    </row>
    <row r="73" spans="1:14" ht="22.5" customHeight="1" x14ac:dyDescent="0.2">
      <c r="A73" s="51" t="s">
        <v>489</v>
      </c>
      <c r="B73" s="51" t="s">
        <v>490</v>
      </c>
      <c r="C73" s="60" t="s">
        <v>491</v>
      </c>
      <c r="D73" s="57" t="s">
        <v>492</v>
      </c>
      <c r="E73" s="50">
        <v>9</v>
      </c>
      <c r="F73" s="54">
        <v>14</v>
      </c>
      <c r="G73" s="54">
        <v>14</v>
      </c>
      <c r="H73" s="54">
        <v>0</v>
      </c>
      <c r="I73" s="63">
        <v>28</v>
      </c>
      <c r="J73" s="53" t="s">
        <v>392</v>
      </c>
      <c r="K73" s="53" t="s">
        <v>426</v>
      </c>
      <c r="L73" s="53" t="s">
        <v>30</v>
      </c>
      <c r="M73" s="59" t="s">
        <v>51</v>
      </c>
      <c r="N73" s="54">
        <v>2</v>
      </c>
    </row>
    <row r="74" spans="1:14" ht="22.5" customHeight="1" x14ac:dyDescent="0.2">
      <c r="A74" s="166" t="s">
        <v>131</v>
      </c>
      <c r="B74" s="167" t="s">
        <v>130</v>
      </c>
      <c r="C74" s="167" t="s">
        <v>340</v>
      </c>
      <c r="D74" s="57" t="s">
        <v>72</v>
      </c>
      <c r="E74" s="50">
        <v>9</v>
      </c>
      <c r="F74" s="59">
        <v>14</v>
      </c>
      <c r="G74" s="59">
        <v>0</v>
      </c>
      <c r="H74" s="59">
        <v>0</v>
      </c>
      <c r="I74" s="165">
        <v>14</v>
      </c>
      <c r="J74" s="166" t="s">
        <v>127</v>
      </c>
      <c r="K74" s="56"/>
      <c r="L74" s="56"/>
      <c r="M74" s="59" t="s">
        <v>51</v>
      </c>
      <c r="N74" s="59">
        <v>1</v>
      </c>
    </row>
    <row r="75" spans="1:14" ht="22.5" customHeight="1" x14ac:dyDescent="0.2">
      <c r="A75" s="53" t="s">
        <v>493</v>
      </c>
      <c r="B75" s="61" t="s">
        <v>494</v>
      </c>
      <c r="C75" s="61" t="s">
        <v>419</v>
      </c>
      <c r="D75" s="57" t="s">
        <v>72</v>
      </c>
      <c r="E75" s="50">
        <v>9</v>
      </c>
      <c r="F75" s="62">
        <v>14</v>
      </c>
      <c r="G75" s="62">
        <v>0</v>
      </c>
      <c r="H75" s="62">
        <v>0</v>
      </c>
      <c r="I75" s="64">
        <v>14</v>
      </c>
      <c r="J75" s="53" t="s">
        <v>476</v>
      </c>
      <c r="K75" s="53" t="s">
        <v>495</v>
      </c>
      <c r="L75" s="53"/>
      <c r="M75" s="59" t="s">
        <v>456</v>
      </c>
      <c r="N75" s="62">
        <v>1</v>
      </c>
    </row>
    <row r="76" spans="1:14" ht="22.5" customHeight="1" x14ac:dyDescent="0.2">
      <c r="A76" s="51" t="s">
        <v>496</v>
      </c>
      <c r="B76" s="51" t="s">
        <v>497</v>
      </c>
      <c r="C76" s="51" t="s">
        <v>373</v>
      </c>
      <c r="D76" s="57" t="s">
        <v>72</v>
      </c>
      <c r="E76" s="50">
        <v>9</v>
      </c>
      <c r="F76" s="54">
        <v>0</v>
      </c>
      <c r="G76" s="54">
        <v>56</v>
      </c>
      <c r="H76" s="54">
        <v>28</v>
      </c>
      <c r="I76" s="63">
        <v>84</v>
      </c>
      <c r="J76" s="53" t="s">
        <v>474</v>
      </c>
      <c r="K76" s="53" t="s">
        <v>476</v>
      </c>
      <c r="L76" s="53" t="s">
        <v>481</v>
      </c>
      <c r="M76" s="59" t="s">
        <v>456</v>
      </c>
      <c r="N76" s="54">
        <v>6</v>
      </c>
    </row>
    <row r="77" spans="1:14" ht="22.5" customHeight="1" x14ac:dyDescent="0.2">
      <c r="A77" s="51" t="s">
        <v>498</v>
      </c>
      <c r="B77" s="51" t="s">
        <v>499</v>
      </c>
      <c r="C77" s="51" t="s">
        <v>500</v>
      </c>
      <c r="D77" s="57" t="s">
        <v>501</v>
      </c>
      <c r="E77" s="50">
        <v>9</v>
      </c>
      <c r="F77" s="54">
        <v>14</v>
      </c>
      <c r="G77" s="54">
        <v>14</v>
      </c>
      <c r="H77" s="54">
        <v>0</v>
      </c>
      <c r="I77" s="63">
        <v>28</v>
      </c>
      <c r="J77" s="53" t="s">
        <v>452</v>
      </c>
      <c r="K77" s="53" t="s">
        <v>30</v>
      </c>
      <c r="L77" s="53" t="s">
        <v>30</v>
      </c>
      <c r="M77" s="59" t="s">
        <v>51</v>
      </c>
      <c r="N77" s="54">
        <v>2</v>
      </c>
    </row>
    <row r="78" spans="1:14" ht="22.5" customHeight="1" x14ac:dyDescent="0.2">
      <c r="A78" s="51" t="s">
        <v>502</v>
      </c>
      <c r="B78" s="51" t="s">
        <v>503</v>
      </c>
      <c r="C78" s="51" t="s">
        <v>504</v>
      </c>
      <c r="D78" s="57" t="s">
        <v>505</v>
      </c>
      <c r="E78" s="50">
        <v>9</v>
      </c>
      <c r="F78" s="54">
        <v>14</v>
      </c>
      <c r="G78" s="54">
        <v>0</v>
      </c>
      <c r="H78" s="54">
        <v>0</v>
      </c>
      <c r="I78" s="63">
        <v>14</v>
      </c>
      <c r="J78" s="53" t="s">
        <v>426</v>
      </c>
      <c r="K78" s="53" t="s">
        <v>101</v>
      </c>
      <c r="L78" s="53" t="s">
        <v>30</v>
      </c>
      <c r="M78" s="59" t="s">
        <v>51</v>
      </c>
      <c r="N78" s="54">
        <v>1</v>
      </c>
    </row>
    <row r="79" spans="1:14" ht="22.5" customHeight="1" x14ac:dyDescent="0.2">
      <c r="A79" s="51" t="s">
        <v>506</v>
      </c>
      <c r="B79" s="51" t="s">
        <v>507</v>
      </c>
      <c r="C79" s="58" t="s">
        <v>508</v>
      </c>
      <c r="D79" s="57" t="s">
        <v>509</v>
      </c>
      <c r="E79" s="50">
        <v>9</v>
      </c>
      <c r="F79" s="54">
        <v>14</v>
      </c>
      <c r="G79" s="54">
        <v>0</v>
      </c>
      <c r="H79" s="54">
        <v>0</v>
      </c>
      <c r="I79" s="63">
        <v>14</v>
      </c>
      <c r="J79" s="53" t="s">
        <v>452</v>
      </c>
      <c r="K79" s="53" t="s">
        <v>30</v>
      </c>
      <c r="L79" s="53" t="s">
        <v>30</v>
      </c>
      <c r="M79" s="59" t="s">
        <v>51</v>
      </c>
      <c r="N79" s="54">
        <v>1</v>
      </c>
    </row>
    <row r="80" spans="1:14" ht="22.5" customHeight="1" x14ac:dyDescent="0.2">
      <c r="A80" s="51" t="s">
        <v>510</v>
      </c>
      <c r="B80" s="51" t="s">
        <v>511</v>
      </c>
      <c r="C80" s="51" t="s">
        <v>465</v>
      </c>
      <c r="D80" s="57" t="s">
        <v>72</v>
      </c>
      <c r="E80" s="50">
        <v>9</v>
      </c>
      <c r="F80" s="54">
        <v>0</v>
      </c>
      <c r="G80" s="54">
        <v>28</v>
      </c>
      <c r="H80" s="54">
        <v>0</v>
      </c>
      <c r="I80" s="63">
        <v>28</v>
      </c>
      <c r="J80" s="53" t="s">
        <v>453</v>
      </c>
      <c r="K80" s="53" t="s">
        <v>474</v>
      </c>
      <c r="L80" s="53" t="s">
        <v>141</v>
      </c>
      <c r="M80" s="59" t="s">
        <v>456</v>
      </c>
      <c r="N80" s="54">
        <v>2</v>
      </c>
    </row>
    <row r="81" spans="1:15" ht="22.5" customHeight="1" x14ac:dyDescent="0.2">
      <c r="A81" s="51" t="s">
        <v>512</v>
      </c>
      <c r="B81" s="51" t="s">
        <v>513</v>
      </c>
      <c r="C81" s="51" t="s">
        <v>85</v>
      </c>
      <c r="D81" s="57" t="s">
        <v>72</v>
      </c>
      <c r="E81" s="50">
        <v>9</v>
      </c>
      <c r="F81" s="54">
        <v>14</v>
      </c>
      <c r="G81" s="54">
        <v>28</v>
      </c>
      <c r="H81" s="54">
        <v>0</v>
      </c>
      <c r="I81" s="63">
        <v>42</v>
      </c>
      <c r="J81" s="53" t="s">
        <v>479</v>
      </c>
      <c r="K81" s="53" t="s">
        <v>481</v>
      </c>
      <c r="L81" s="53" t="s">
        <v>483</v>
      </c>
      <c r="M81" s="59" t="s">
        <v>51</v>
      </c>
      <c r="N81" s="54">
        <v>3</v>
      </c>
    </row>
    <row r="82" spans="1:15" ht="22.5" customHeight="1" x14ac:dyDescent="0.2">
      <c r="A82" s="51" t="s">
        <v>514</v>
      </c>
      <c r="B82" s="51" t="s">
        <v>515</v>
      </c>
      <c r="C82" s="51" t="s">
        <v>150</v>
      </c>
      <c r="D82" s="57" t="s">
        <v>72</v>
      </c>
      <c r="E82" s="50">
        <v>9</v>
      </c>
      <c r="F82" s="54">
        <v>14</v>
      </c>
      <c r="G82" s="54">
        <v>28</v>
      </c>
      <c r="H82" s="54">
        <v>0</v>
      </c>
      <c r="I82" s="63">
        <v>42</v>
      </c>
      <c r="J82" s="53" t="s">
        <v>479</v>
      </c>
      <c r="K82" s="53" t="s">
        <v>516</v>
      </c>
      <c r="L82" s="53" t="s">
        <v>483</v>
      </c>
      <c r="M82" s="59" t="s">
        <v>456</v>
      </c>
      <c r="N82" s="54">
        <v>3</v>
      </c>
    </row>
    <row r="83" spans="1:15" ht="22.5" customHeight="1" x14ac:dyDescent="0.2">
      <c r="A83" s="51" t="s">
        <v>517</v>
      </c>
      <c r="B83" s="51" t="s">
        <v>518</v>
      </c>
      <c r="C83" s="57" t="s">
        <v>519</v>
      </c>
      <c r="D83" s="57" t="s">
        <v>520</v>
      </c>
      <c r="E83" s="50">
        <v>9</v>
      </c>
      <c r="F83" s="54">
        <v>14</v>
      </c>
      <c r="G83" s="54">
        <v>14</v>
      </c>
      <c r="H83" s="54">
        <v>0</v>
      </c>
      <c r="I83" s="63">
        <v>28</v>
      </c>
      <c r="J83" s="53" t="s">
        <v>452</v>
      </c>
      <c r="K83" s="53" t="s">
        <v>30</v>
      </c>
      <c r="L83" s="53" t="s">
        <v>30</v>
      </c>
      <c r="M83" s="59" t="s">
        <v>51</v>
      </c>
      <c r="N83" s="54">
        <v>2</v>
      </c>
    </row>
    <row r="84" spans="1:15" ht="22.5" customHeight="1" x14ac:dyDescent="0.2">
      <c r="A84" s="51" t="s">
        <v>521</v>
      </c>
      <c r="B84" s="51" t="s">
        <v>522</v>
      </c>
      <c r="C84" s="51" t="s">
        <v>523</v>
      </c>
      <c r="D84" s="57" t="s">
        <v>524</v>
      </c>
      <c r="E84" s="50">
        <v>9</v>
      </c>
      <c r="F84" s="54">
        <v>14</v>
      </c>
      <c r="G84" s="54">
        <v>0</v>
      </c>
      <c r="H84" s="54">
        <v>0</v>
      </c>
      <c r="I84" s="63">
        <v>14</v>
      </c>
      <c r="J84" s="53" t="s">
        <v>483</v>
      </c>
      <c r="K84" s="53" t="s">
        <v>30</v>
      </c>
      <c r="L84" s="53" t="s">
        <v>30</v>
      </c>
      <c r="M84" s="59" t="s">
        <v>456</v>
      </c>
      <c r="N84" s="54">
        <v>1</v>
      </c>
    </row>
    <row r="85" spans="1:15" ht="22.5" customHeight="1" x14ac:dyDescent="0.2">
      <c r="A85" s="190" t="s">
        <v>544</v>
      </c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2"/>
      <c r="N85" s="66">
        <v>25</v>
      </c>
      <c r="O85" s="49" t="s">
        <v>1207</v>
      </c>
    </row>
    <row r="86" spans="1:15" ht="22.5" customHeight="1" x14ac:dyDescent="0.2">
      <c r="A86" s="51" t="s">
        <v>525</v>
      </c>
      <c r="B86" s="51" t="s">
        <v>526</v>
      </c>
      <c r="C86" s="51" t="s">
        <v>373</v>
      </c>
      <c r="D86" s="57" t="s">
        <v>72</v>
      </c>
      <c r="E86" s="50">
        <v>10</v>
      </c>
      <c r="F86" s="54">
        <v>12</v>
      </c>
      <c r="G86" s="54">
        <v>48</v>
      </c>
      <c r="H86" s="54">
        <v>24</v>
      </c>
      <c r="I86" s="63">
        <v>84</v>
      </c>
      <c r="J86" s="53" t="s">
        <v>496</v>
      </c>
      <c r="K86" s="53" t="s">
        <v>512</v>
      </c>
      <c r="L86" s="53"/>
      <c r="M86" s="59" t="s">
        <v>53</v>
      </c>
      <c r="N86" s="54">
        <v>6</v>
      </c>
    </row>
    <row r="87" spans="1:15" ht="22.5" customHeight="1" x14ac:dyDescent="0.2">
      <c r="A87" s="51" t="s">
        <v>527</v>
      </c>
      <c r="B87" s="51" t="s">
        <v>528</v>
      </c>
      <c r="C87" s="51" t="s">
        <v>340</v>
      </c>
      <c r="D87" s="57" t="s">
        <v>72</v>
      </c>
      <c r="E87" s="50">
        <v>10</v>
      </c>
      <c r="F87" s="54">
        <v>12</v>
      </c>
      <c r="G87" s="54">
        <v>24</v>
      </c>
      <c r="H87" s="54">
        <v>0</v>
      </c>
      <c r="I87" s="63">
        <v>36</v>
      </c>
      <c r="J87" s="53" t="s">
        <v>141</v>
      </c>
      <c r="K87" s="53" t="s">
        <v>30</v>
      </c>
      <c r="L87" s="53" t="s">
        <v>30</v>
      </c>
      <c r="M87" s="59" t="s">
        <v>53</v>
      </c>
      <c r="N87" s="54">
        <v>2</v>
      </c>
    </row>
    <row r="88" spans="1:15" ht="22.5" customHeight="1" x14ac:dyDescent="0.2">
      <c r="A88" s="51" t="s">
        <v>529</v>
      </c>
      <c r="B88" s="51" t="s">
        <v>530</v>
      </c>
      <c r="C88" s="51" t="s">
        <v>455</v>
      </c>
      <c r="D88" s="57" t="s">
        <v>72</v>
      </c>
      <c r="E88" s="50">
        <v>10</v>
      </c>
      <c r="F88" s="54">
        <v>12</v>
      </c>
      <c r="G88" s="54">
        <v>48</v>
      </c>
      <c r="H88" s="54">
        <v>0</v>
      </c>
      <c r="I88" s="63">
        <v>60</v>
      </c>
      <c r="J88" s="53" t="s">
        <v>496</v>
      </c>
      <c r="K88" s="53" t="s">
        <v>510</v>
      </c>
      <c r="L88" s="53" t="s">
        <v>512</v>
      </c>
      <c r="M88" s="59" t="s">
        <v>53</v>
      </c>
      <c r="N88" s="54">
        <v>4</v>
      </c>
    </row>
    <row r="89" spans="1:15" ht="22.5" customHeight="1" x14ac:dyDescent="0.2">
      <c r="A89" s="51" t="s">
        <v>531</v>
      </c>
      <c r="B89" s="51" t="s">
        <v>532</v>
      </c>
      <c r="C89" s="51" t="s">
        <v>85</v>
      </c>
      <c r="D89" s="57" t="s">
        <v>72</v>
      </c>
      <c r="E89" s="50">
        <v>10</v>
      </c>
      <c r="F89" s="54">
        <v>12</v>
      </c>
      <c r="G89" s="54">
        <v>36</v>
      </c>
      <c r="H89" s="54">
        <v>0</v>
      </c>
      <c r="I89" s="63">
        <v>48</v>
      </c>
      <c r="J89" s="53" t="s">
        <v>496</v>
      </c>
      <c r="K89" s="53" t="s">
        <v>510</v>
      </c>
      <c r="L89" s="53" t="s">
        <v>512</v>
      </c>
      <c r="M89" s="59" t="s">
        <v>53</v>
      </c>
      <c r="N89" s="54">
        <v>3</v>
      </c>
    </row>
    <row r="90" spans="1:15" ht="22.5" customHeight="1" x14ac:dyDescent="0.2">
      <c r="A90" s="51" t="s">
        <v>533</v>
      </c>
      <c r="B90" s="51" t="s">
        <v>534</v>
      </c>
      <c r="C90" s="51" t="s">
        <v>150</v>
      </c>
      <c r="D90" s="57" t="s">
        <v>72</v>
      </c>
      <c r="E90" s="50">
        <v>10</v>
      </c>
      <c r="F90" s="54">
        <v>12</v>
      </c>
      <c r="G90" s="54">
        <v>36</v>
      </c>
      <c r="H90" s="54">
        <v>0</v>
      </c>
      <c r="I90" s="63">
        <v>48</v>
      </c>
      <c r="J90" s="53" t="s">
        <v>498</v>
      </c>
      <c r="K90" s="53" t="s">
        <v>514</v>
      </c>
      <c r="L90" s="53" t="s">
        <v>517</v>
      </c>
      <c r="M90" s="59" t="s">
        <v>53</v>
      </c>
      <c r="N90" s="54">
        <v>3</v>
      </c>
    </row>
    <row r="91" spans="1:15" ht="22.5" customHeight="1" x14ac:dyDescent="0.2">
      <c r="A91" s="190" t="s">
        <v>545</v>
      </c>
      <c r="B91" s="191"/>
      <c r="C91" s="191"/>
      <c r="D91" s="191"/>
      <c r="E91" s="191"/>
      <c r="F91" s="191"/>
      <c r="G91" s="191"/>
      <c r="H91" s="191"/>
      <c r="I91" s="191"/>
      <c r="J91" s="191"/>
      <c r="K91" s="191"/>
      <c r="L91" s="191"/>
      <c r="M91" s="192"/>
      <c r="N91" s="66">
        <f>SUM(N86:N90)</f>
        <v>18</v>
      </c>
    </row>
    <row r="93" spans="1:15" ht="22.5" customHeight="1" x14ac:dyDescent="0.25">
      <c r="A93" s="67"/>
      <c r="B93" s="68"/>
      <c r="C93" s="67"/>
      <c r="D93" s="72"/>
      <c r="E93" s="67"/>
      <c r="F93" s="67"/>
      <c r="G93" s="67"/>
      <c r="H93" s="67"/>
      <c r="I93" s="67"/>
      <c r="J93" s="67"/>
      <c r="K93" s="186" t="s">
        <v>546</v>
      </c>
      <c r="L93" s="186"/>
      <c r="M93" s="186"/>
      <c r="N93" s="170">
        <f>SUM(N9,N18,N25,N34,N42,N52,N62,N72,N85,N91)</f>
        <v>240</v>
      </c>
      <c r="O93" s="164"/>
    </row>
    <row r="94" spans="1:15" ht="22.5" customHeight="1" thickBot="1" x14ac:dyDescent="0.25">
      <c r="A94" s="67"/>
      <c r="B94" s="68"/>
      <c r="C94" s="67"/>
      <c r="D94" s="72"/>
      <c r="E94" s="67"/>
      <c r="F94" s="67"/>
      <c r="G94" s="67"/>
      <c r="H94" s="67"/>
      <c r="I94" s="67"/>
      <c r="J94" s="67"/>
      <c r="K94" s="67"/>
      <c r="L94" s="67"/>
      <c r="M94" s="72"/>
      <c r="N94" s="67"/>
    </row>
    <row r="95" spans="1:15" ht="48" customHeight="1" thickBot="1" x14ac:dyDescent="0.25">
      <c r="A95" s="187" t="s">
        <v>547</v>
      </c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9"/>
    </row>
  </sheetData>
  <mergeCells count="13">
    <mergeCell ref="A1:N1"/>
    <mergeCell ref="A72:M72"/>
    <mergeCell ref="A85:M85"/>
    <mergeCell ref="A91:M91"/>
    <mergeCell ref="A18:M18"/>
    <mergeCell ref="K93:M93"/>
    <mergeCell ref="A95:N95"/>
    <mergeCell ref="A9:M9"/>
    <mergeCell ref="A25:M25"/>
    <mergeCell ref="A34:M34"/>
    <mergeCell ref="A42:M42"/>
    <mergeCell ref="A52:M52"/>
    <mergeCell ref="A62:M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topLeftCell="E1" workbookViewId="0">
      <pane ySplit="1" topLeftCell="A2" activePane="bottomLeft" state="frozen"/>
      <selection pane="bottomLeft" activeCell="L2" sqref="L2"/>
    </sheetView>
  </sheetViews>
  <sheetFormatPr defaultRowHeight="17.25" customHeight="1" x14ac:dyDescent="0.2"/>
  <cols>
    <col min="1" max="4" width="0" style="2" hidden="1" customWidth="1"/>
    <col min="5" max="5" width="2.42578125" style="2" customWidth="1"/>
    <col min="6" max="8" width="9.140625" style="2" hidden="1" customWidth="1"/>
    <col min="9" max="9" width="12" style="2" hidden="1" customWidth="1"/>
    <col min="10" max="10" width="11.42578125" style="2" hidden="1" customWidth="1"/>
    <col min="11" max="11" width="9.140625" style="2" hidden="1" customWidth="1"/>
    <col min="12" max="12" width="33.140625" style="2" customWidth="1"/>
    <col min="13" max="13" width="0" style="2" hidden="1" customWidth="1"/>
    <col min="14" max="14" width="9.140625" style="2"/>
    <col min="15" max="16" width="0" style="2" hidden="1" customWidth="1"/>
    <col min="17" max="17" width="14.42578125" style="2" bestFit="1" customWidth="1"/>
    <col min="18" max="20" width="1.7109375" style="2" hidden="1" customWidth="1"/>
    <col min="21" max="26" width="4.85546875" style="2" hidden="1" customWidth="1"/>
    <col min="27" max="31" width="1.7109375" style="2" hidden="1" customWidth="1"/>
    <col min="32" max="32" width="6.42578125" style="2" customWidth="1"/>
    <col min="33" max="33" width="5.7109375" style="2" customWidth="1"/>
    <col min="34" max="34" width="21.28515625" style="38" customWidth="1"/>
    <col min="35" max="35" width="24" style="38" customWidth="1"/>
    <col min="36" max="37" width="0" style="2" hidden="1" customWidth="1"/>
    <col min="38" max="16384" width="9.140625" style="2"/>
  </cols>
  <sheetData>
    <row r="1" spans="1:38" ht="17.25" customHeight="1" x14ac:dyDescent="0.2">
      <c r="A1" s="1" t="s">
        <v>258</v>
      </c>
      <c r="B1" s="1" t="s">
        <v>261</v>
      </c>
      <c r="C1" s="1" t="s">
        <v>260</v>
      </c>
      <c r="D1" s="1" t="s">
        <v>0</v>
      </c>
      <c r="E1" s="10" t="s">
        <v>270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22" t="s">
        <v>6</v>
      </c>
      <c r="L1" s="10" t="s">
        <v>7</v>
      </c>
      <c r="M1" s="20" t="s">
        <v>271</v>
      </c>
      <c r="N1" s="10" t="s">
        <v>8</v>
      </c>
      <c r="O1" s="1" t="s">
        <v>9</v>
      </c>
      <c r="P1" s="1" t="s">
        <v>10</v>
      </c>
      <c r="Q1" s="10" t="s">
        <v>11</v>
      </c>
      <c r="R1" s="10" t="s">
        <v>12</v>
      </c>
      <c r="S1" s="1" t="s">
        <v>13</v>
      </c>
      <c r="T1" s="10" t="s">
        <v>14</v>
      </c>
      <c r="U1" s="10" t="s">
        <v>15</v>
      </c>
      <c r="V1" s="1" t="s">
        <v>16</v>
      </c>
      <c r="W1" s="1" t="s">
        <v>17</v>
      </c>
      <c r="X1" s="1" t="s">
        <v>19</v>
      </c>
      <c r="Y1" s="1" t="s">
        <v>18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0" t="s">
        <v>26</v>
      </c>
      <c r="AG1" s="10" t="s">
        <v>27</v>
      </c>
      <c r="AH1" s="21" t="s">
        <v>276</v>
      </c>
      <c r="AI1" s="21" t="s">
        <v>275</v>
      </c>
      <c r="AJ1" s="1" t="s">
        <v>28</v>
      </c>
      <c r="AK1" s="1" t="s">
        <v>29</v>
      </c>
    </row>
    <row r="2" spans="1:38" ht="27" customHeight="1" x14ac:dyDescent="0.2">
      <c r="A2" s="6" t="s">
        <v>259</v>
      </c>
      <c r="B2" s="6" t="s">
        <v>259</v>
      </c>
      <c r="C2" s="6" t="s">
        <v>262</v>
      </c>
      <c r="D2" s="7" t="s">
        <v>59</v>
      </c>
      <c r="E2" s="8" t="s">
        <v>159</v>
      </c>
      <c r="F2" s="9">
        <v>208</v>
      </c>
      <c r="G2" s="9">
        <v>1</v>
      </c>
      <c r="H2" s="9">
        <v>7398</v>
      </c>
      <c r="I2" s="7" t="s">
        <v>31</v>
      </c>
      <c r="J2" s="7" t="s">
        <v>160</v>
      </c>
      <c r="K2" s="28">
        <v>13069</v>
      </c>
      <c r="L2" s="31" t="s">
        <v>161</v>
      </c>
      <c r="M2" s="11" t="s">
        <v>272</v>
      </c>
      <c r="N2" s="31" t="s">
        <v>162</v>
      </c>
      <c r="O2" s="31" t="s">
        <v>149</v>
      </c>
      <c r="P2" s="31" t="s">
        <v>39</v>
      </c>
      <c r="Q2" s="31" t="s">
        <v>150</v>
      </c>
      <c r="R2" s="31" t="s">
        <v>72</v>
      </c>
      <c r="S2" s="31" t="s">
        <v>151</v>
      </c>
      <c r="T2" s="31" t="s">
        <v>37</v>
      </c>
      <c r="U2" s="32">
        <v>6</v>
      </c>
      <c r="V2" s="32">
        <v>0</v>
      </c>
      <c r="W2" s="32">
        <v>120</v>
      </c>
      <c r="X2" s="32">
        <v>0</v>
      </c>
      <c r="Y2" s="32">
        <v>120</v>
      </c>
      <c r="Z2" s="31" t="s">
        <v>273</v>
      </c>
      <c r="AA2" s="31" t="s">
        <v>49</v>
      </c>
      <c r="AB2" s="31" t="s">
        <v>102</v>
      </c>
      <c r="AC2" s="31" t="s">
        <v>42</v>
      </c>
      <c r="AD2" s="31" t="s">
        <v>74</v>
      </c>
      <c r="AE2" s="31" t="s">
        <v>42</v>
      </c>
      <c r="AF2" s="31" t="s">
        <v>62</v>
      </c>
      <c r="AG2" s="32">
        <v>0</v>
      </c>
      <c r="AH2" s="29" t="s">
        <v>277</v>
      </c>
      <c r="AI2" s="29" t="s">
        <v>308</v>
      </c>
      <c r="AJ2" s="32">
        <v>1146</v>
      </c>
      <c r="AK2" s="31" t="s">
        <v>67</v>
      </c>
      <c r="AL2" s="2" t="s">
        <v>1203</v>
      </c>
    </row>
    <row r="3" spans="1:38" ht="30.75" customHeight="1" x14ac:dyDescent="0.2">
      <c r="A3" s="6" t="s">
        <v>259</v>
      </c>
      <c r="B3" s="6" t="s">
        <v>259</v>
      </c>
      <c r="C3" s="6" t="s">
        <v>262</v>
      </c>
      <c r="D3" s="7" t="s">
        <v>59</v>
      </c>
      <c r="E3" s="39" t="s">
        <v>224</v>
      </c>
      <c r="F3" s="40">
        <v>208</v>
      </c>
      <c r="G3" s="40">
        <v>1</v>
      </c>
      <c r="H3" s="40">
        <v>7320</v>
      </c>
      <c r="I3" s="39" t="s">
        <v>31</v>
      </c>
      <c r="J3" s="39" t="s">
        <v>225</v>
      </c>
      <c r="K3" s="41">
        <v>13068</v>
      </c>
      <c r="L3" s="42" t="s">
        <v>226</v>
      </c>
      <c r="M3" s="43" t="s">
        <v>272</v>
      </c>
      <c r="N3" s="42" t="s">
        <v>227</v>
      </c>
      <c r="O3" s="42" t="s">
        <v>149</v>
      </c>
      <c r="P3" s="42" t="s">
        <v>58</v>
      </c>
      <c r="Q3" s="42" t="s">
        <v>150</v>
      </c>
      <c r="R3" s="42" t="s">
        <v>72</v>
      </c>
      <c r="S3" s="42" t="s">
        <v>151</v>
      </c>
      <c r="T3" s="42" t="s">
        <v>37</v>
      </c>
      <c r="U3" s="44">
        <v>6</v>
      </c>
      <c r="V3" s="44">
        <v>0</v>
      </c>
      <c r="W3" s="44">
        <v>120</v>
      </c>
      <c r="X3" s="44">
        <v>0</v>
      </c>
      <c r="Y3" s="44">
        <v>120</v>
      </c>
      <c r="Z3" s="42" t="s">
        <v>274</v>
      </c>
      <c r="AA3" s="42" t="s">
        <v>49</v>
      </c>
      <c r="AB3" s="42" t="s">
        <v>169</v>
      </c>
      <c r="AC3" s="42" t="s">
        <v>42</v>
      </c>
      <c r="AD3" s="42" t="s">
        <v>187</v>
      </c>
      <c r="AE3" s="42" t="s">
        <v>42</v>
      </c>
      <c r="AF3" s="42" t="s">
        <v>62</v>
      </c>
      <c r="AG3" s="44">
        <v>0</v>
      </c>
      <c r="AH3" s="45" t="s">
        <v>278</v>
      </c>
      <c r="AI3" s="45" t="s">
        <v>309</v>
      </c>
      <c r="AJ3" s="44">
        <v>2480</v>
      </c>
      <c r="AK3" s="42" t="s">
        <v>67</v>
      </c>
      <c r="AL3" s="2" t="s">
        <v>1203</v>
      </c>
    </row>
    <row r="4" spans="1:38" ht="22.5" customHeight="1" x14ac:dyDescent="0.2">
      <c r="E4" s="46"/>
      <c r="F4" s="46"/>
      <c r="G4" s="46"/>
      <c r="H4" s="47">
        <v>7473</v>
      </c>
      <c r="I4" s="46"/>
      <c r="J4" s="46"/>
      <c r="K4" s="46"/>
      <c r="L4" s="47" t="s">
        <v>313</v>
      </c>
      <c r="M4" s="47"/>
      <c r="N4" s="47" t="s">
        <v>310</v>
      </c>
      <c r="O4" s="47"/>
      <c r="P4" s="47"/>
      <c r="Q4" s="47" t="s">
        <v>311</v>
      </c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 t="s">
        <v>62</v>
      </c>
      <c r="AG4" s="47">
        <v>0</v>
      </c>
      <c r="AH4" s="48" t="s">
        <v>312</v>
      </c>
      <c r="AI4" s="48" t="s">
        <v>314</v>
      </c>
      <c r="AJ4" s="47"/>
      <c r="AK4" s="47"/>
      <c r="AL4" s="2" t="s">
        <v>1203</v>
      </c>
    </row>
  </sheetData>
  <autoFilter ref="A1:AK3">
    <sortState ref="A2:AN34">
      <sortCondition ref="M2:M34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"/>
  <sheetViews>
    <sheetView topLeftCell="D1" workbookViewId="0">
      <selection activeCell="AH5" sqref="AH5"/>
    </sheetView>
  </sheetViews>
  <sheetFormatPr defaultRowHeight="27" customHeight="1" x14ac:dyDescent="0.2"/>
  <cols>
    <col min="1" max="1" width="12.5703125" style="67" hidden="1" customWidth="1"/>
    <col min="2" max="2" width="11.42578125" style="67" hidden="1" customWidth="1"/>
    <col min="3" max="3" width="0" style="67" hidden="1" customWidth="1"/>
    <col min="4" max="4" width="1.5703125" style="67" customWidth="1"/>
    <col min="5" max="6" width="0" style="67" hidden="1" customWidth="1"/>
    <col min="7" max="7" width="1.5703125" style="67" customWidth="1"/>
    <col min="8" max="8" width="0" style="67" hidden="1" customWidth="1"/>
    <col min="9" max="9" width="9.140625" style="67"/>
    <col min="10" max="11" width="0" style="67" hidden="1" customWidth="1"/>
    <col min="12" max="12" width="28.140625" style="67" bestFit="1" customWidth="1"/>
    <col min="13" max="13" width="12.7109375" style="67" bestFit="1" customWidth="1"/>
    <col min="14" max="14" width="32.5703125" style="67" bestFit="1" customWidth="1"/>
    <col min="15" max="15" width="3.85546875" style="67" customWidth="1"/>
    <col min="16" max="16" width="13.85546875" style="67" customWidth="1"/>
    <col min="17" max="26" width="0" style="67" hidden="1" customWidth="1"/>
    <col min="27" max="27" width="10.28515625" style="67" bestFit="1" customWidth="1"/>
    <col min="28" max="28" width="5.28515625" style="67" customWidth="1"/>
    <col min="29" max="31" width="0" style="67" hidden="1" customWidth="1"/>
    <col min="32" max="32" width="15" style="67" customWidth="1"/>
    <col min="33" max="33" width="13" style="67" customWidth="1"/>
    <col min="34" max="16384" width="9.140625" style="67"/>
  </cols>
  <sheetData>
    <row r="1" spans="1:34" ht="27" customHeight="1" x14ac:dyDescent="0.2">
      <c r="A1" s="102" t="s">
        <v>2</v>
      </c>
      <c r="B1" s="102" t="s">
        <v>4</v>
      </c>
      <c r="C1" s="102" t="s">
        <v>3</v>
      </c>
      <c r="D1" s="103" t="s">
        <v>558</v>
      </c>
      <c r="E1" s="102" t="s">
        <v>559</v>
      </c>
      <c r="F1" s="105" t="s">
        <v>936</v>
      </c>
      <c r="G1" s="107" t="s">
        <v>560</v>
      </c>
      <c r="H1" s="107" t="s">
        <v>5</v>
      </c>
      <c r="I1" s="107" t="s">
        <v>8</v>
      </c>
      <c r="J1" s="107" t="s">
        <v>561</v>
      </c>
      <c r="K1" s="107" t="s">
        <v>562</v>
      </c>
      <c r="L1" s="108" t="s">
        <v>7</v>
      </c>
      <c r="M1" s="107" t="s">
        <v>11</v>
      </c>
      <c r="N1" s="107" t="s">
        <v>12</v>
      </c>
      <c r="O1" s="107" t="s">
        <v>15</v>
      </c>
      <c r="P1" s="107" t="s">
        <v>14</v>
      </c>
      <c r="Q1" s="107" t="s">
        <v>16</v>
      </c>
      <c r="R1" s="107" t="s">
        <v>17</v>
      </c>
      <c r="S1" s="107" t="s">
        <v>19</v>
      </c>
      <c r="T1" s="107" t="s">
        <v>18</v>
      </c>
      <c r="U1" s="107" t="s">
        <v>20</v>
      </c>
      <c r="V1" s="107" t="s">
        <v>21</v>
      </c>
      <c r="W1" s="107" t="s">
        <v>22</v>
      </c>
      <c r="X1" s="107" t="s">
        <v>23</v>
      </c>
      <c r="Y1" s="107" t="s">
        <v>24</v>
      </c>
      <c r="Z1" s="107" t="s">
        <v>25</v>
      </c>
      <c r="AA1" s="107" t="s">
        <v>26</v>
      </c>
      <c r="AB1" s="107" t="s">
        <v>27</v>
      </c>
      <c r="AC1" s="109" t="s">
        <v>563</v>
      </c>
      <c r="AD1" s="109" t="s">
        <v>564</v>
      </c>
      <c r="AE1" s="107" t="s">
        <v>29</v>
      </c>
      <c r="AF1" s="107" t="s">
        <v>1165</v>
      </c>
      <c r="AG1" s="107" t="s">
        <v>1166</v>
      </c>
    </row>
    <row r="2" spans="1:34" s="100" customFormat="1" ht="27" customHeight="1" x14ac:dyDescent="0.2">
      <c r="A2" s="93" t="s">
        <v>31</v>
      </c>
      <c r="B2" s="93" t="s">
        <v>31</v>
      </c>
      <c r="C2" s="94">
        <v>6841</v>
      </c>
      <c r="D2" s="95" t="s">
        <v>596</v>
      </c>
      <c r="E2" s="96" t="s">
        <v>59</v>
      </c>
      <c r="F2" s="106" t="s">
        <v>259</v>
      </c>
      <c r="G2" s="110" t="s">
        <v>597</v>
      </c>
      <c r="H2" s="111" t="s">
        <v>598</v>
      </c>
      <c r="I2" s="111" t="s">
        <v>599</v>
      </c>
      <c r="J2" s="111" t="s">
        <v>600</v>
      </c>
      <c r="K2" s="111" t="s">
        <v>601</v>
      </c>
      <c r="L2" s="112" t="s">
        <v>602</v>
      </c>
      <c r="M2" s="111" t="s">
        <v>603</v>
      </c>
      <c r="N2" s="111" t="s">
        <v>395</v>
      </c>
      <c r="O2" s="113">
        <v>5</v>
      </c>
      <c r="P2" s="111" t="s">
        <v>34</v>
      </c>
      <c r="Q2" s="113">
        <v>14</v>
      </c>
      <c r="R2" s="113">
        <v>0</v>
      </c>
      <c r="S2" s="113">
        <v>0</v>
      </c>
      <c r="T2" s="113">
        <v>14</v>
      </c>
      <c r="U2" s="111" t="s">
        <v>356</v>
      </c>
      <c r="V2" s="111" t="s">
        <v>42</v>
      </c>
      <c r="W2" s="111" t="s">
        <v>30</v>
      </c>
      <c r="X2" s="111" t="s">
        <v>30</v>
      </c>
      <c r="Y2" s="111" t="s">
        <v>30</v>
      </c>
      <c r="Z2" s="111" t="s">
        <v>30</v>
      </c>
      <c r="AA2" s="111" t="s">
        <v>35</v>
      </c>
      <c r="AB2" s="113">
        <v>1</v>
      </c>
      <c r="AC2" s="114" t="s">
        <v>573</v>
      </c>
      <c r="AD2" s="114" t="s">
        <v>574</v>
      </c>
      <c r="AE2" s="111" t="s">
        <v>57</v>
      </c>
      <c r="AF2" s="115" t="s">
        <v>356</v>
      </c>
      <c r="AG2" s="115" t="s">
        <v>392</v>
      </c>
      <c r="AH2" s="100" t="s">
        <v>1204</v>
      </c>
    </row>
    <row r="3" spans="1:34" s="100" customFormat="1" ht="27" customHeight="1" x14ac:dyDescent="0.2">
      <c r="A3" s="93" t="s">
        <v>31</v>
      </c>
      <c r="B3" s="93" t="s">
        <v>31</v>
      </c>
      <c r="C3" s="94">
        <v>7964</v>
      </c>
      <c r="D3" s="95" t="s">
        <v>661</v>
      </c>
      <c r="E3" s="96" t="s">
        <v>59</v>
      </c>
      <c r="F3" s="106" t="s">
        <v>259</v>
      </c>
      <c r="G3" s="110" t="s">
        <v>662</v>
      </c>
      <c r="H3" s="111" t="s">
        <v>663</v>
      </c>
      <c r="I3" s="111" t="s">
        <v>666</v>
      </c>
      <c r="J3" s="111" t="s">
        <v>667</v>
      </c>
      <c r="K3" s="111" t="s">
        <v>668</v>
      </c>
      <c r="L3" s="112" t="s">
        <v>669</v>
      </c>
      <c r="M3" s="111" t="s">
        <v>670</v>
      </c>
      <c r="N3" s="111" t="s">
        <v>350</v>
      </c>
      <c r="O3" s="113">
        <v>3</v>
      </c>
      <c r="P3" s="111" t="s">
        <v>34</v>
      </c>
      <c r="Q3" s="113">
        <v>12</v>
      </c>
      <c r="R3" s="113">
        <v>0</v>
      </c>
      <c r="S3" s="113">
        <v>0</v>
      </c>
      <c r="T3" s="113">
        <v>12</v>
      </c>
      <c r="U3" s="111" t="s">
        <v>347</v>
      </c>
      <c r="V3" s="111" t="s">
        <v>42</v>
      </c>
      <c r="W3" s="111" t="s">
        <v>30</v>
      </c>
      <c r="X3" s="111" t="s">
        <v>30</v>
      </c>
      <c r="Y3" s="111" t="s">
        <v>30</v>
      </c>
      <c r="Z3" s="111" t="s">
        <v>30</v>
      </c>
      <c r="AA3" s="111" t="s">
        <v>35</v>
      </c>
      <c r="AB3" s="113">
        <v>1</v>
      </c>
      <c r="AC3" s="114" t="s">
        <v>573</v>
      </c>
      <c r="AD3" s="114" t="s">
        <v>574</v>
      </c>
      <c r="AE3" s="111" t="s">
        <v>613</v>
      </c>
      <c r="AF3" s="115" t="s">
        <v>347</v>
      </c>
      <c r="AG3" s="115" t="s">
        <v>362</v>
      </c>
      <c r="AH3" s="100" t="s">
        <v>1204</v>
      </c>
    </row>
    <row r="4" spans="1:34" s="100" customFormat="1" ht="27" customHeight="1" x14ac:dyDescent="0.2">
      <c r="A4" s="93" t="s">
        <v>31</v>
      </c>
      <c r="B4" s="93" t="s">
        <v>31</v>
      </c>
      <c r="C4" s="94">
        <v>7202</v>
      </c>
      <c r="D4" s="95" t="s">
        <v>849</v>
      </c>
      <c r="E4" s="96" t="s">
        <v>59</v>
      </c>
      <c r="F4" s="106" t="s">
        <v>259</v>
      </c>
      <c r="G4" s="110" t="s">
        <v>850</v>
      </c>
      <c r="H4" s="111" t="s">
        <v>851</v>
      </c>
      <c r="I4" s="111" t="s">
        <v>852</v>
      </c>
      <c r="J4" s="111" t="s">
        <v>853</v>
      </c>
      <c r="K4" s="111" t="s">
        <v>854</v>
      </c>
      <c r="L4" s="112" t="s">
        <v>855</v>
      </c>
      <c r="M4" s="111" t="s">
        <v>593</v>
      </c>
      <c r="N4" s="111" t="s">
        <v>594</v>
      </c>
      <c r="O4" s="113">
        <v>2</v>
      </c>
      <c r="P4" s="111" t="s">
        <v>595</v>
      </c>
      <c r="Q4" s="113">
        <v>0</v>
      </c>
      <c r="R4" s="113">
        <v>28</v>
      </c>
      <c r="S4" s="113">
        <v>0</v>
      </c>
      <c r="T4" s="113">
        <v>28</v>
      </c>
      <c r="U4" s="111" t="s">
        <v>856</v>
      </c>
      <c r="V4" s="111" t="s">
        <v>42</v>
      </c>
      <c r="W4" s="111" t="s">
        <v>857</v>
      </c>
      <c r="X4" s="111" t="s">
        <v>42</v>
      </c>
      <c r="Y4" s="111" t="s">
        <v>30</v>
      </c>
      <c r="Z4" s="111" t="s">
        <v>30</v>
      </c>
      <c r="AA4" s="111" t="s">
        <v>35</v>
      </c>
      <c r="AB4" s="113">
        <v>2</v>
      </c>
      <c r="AC4" s="114" t="s">
        <v>573</v>
      </c>
      <c r="AD4" s="114" t="s">
        <v>585</v>
      </c>
      <c r="AE4" s="111" t="s">
        <v>613</v>
      </c>
      <c r="AF4" s="115" t="s">
        <v>1167</v>
      </c>
      <c r="AG4" s="116" t="s">
        <v>43</v>
      </c>
      <c r="AH4" s="100" t="s">
        <v>1204</v>
      </c>
    </row>
  </sheetData>
  <sortState ref="A2:AE5">
    <sortCondition ref="K2:K5"/>
    <sortCondition ref="AD2:AD5" customList="M,A,N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topLeftCell="B1" workbookViewId="0">
      <selection activeCell="AI9" sqref="AI9"/>
    </sheetView>
  </sheetViews>
  <sheetFormatPr defaultRowHeight="29.25" customHeight="1" x14ac:dyDescent="0.25"/>
  <cols>
    <col min="1" max="1" width="0" hidden="1" customWidth="1"/>
    <col min="2" max="2" width="3.5703125" customWidth="1"/>
    <col min="3" max="8" width="0" hidden="1" customWidth="1"/>
    <col min="9" max="9" width="24.7109375" customWidth="1"/>
    <col min="10" max="10" width="20.7109375" hidden="1" customWidth="1"/>
    <col min="12" max="13" width="0" hidden="1" customWidth="1"/>
    <col min="14" max="14" width="15.5703125" bestFit="1" customWidth="1"/>
    <col min="15" max="15" width="26.140625" bestFit="1" customWidth="1"/>
    <col min="16" max="17" width="0" hidden="1" customWidth="1"/>
    <col min="18" max="18" width="7.28515625" hidden="1" customWidth="1"/>
    <col min="19" max="29" width="9.140625" hidden="1" customWidth="1"/>
    <col min="30" max="30" width="5.7109375" customWidth="1"/>
    <col min="31" max="31" width="0" hidden="1" customWidth="1"/>
    <col min="34" max="34" width="21.42578125" customWidth="1"/>
    <col min="35" max="35" width="27.7109375" customWidth="1"/>
  </cols>
  <sheetData>
    <row r="1" spans="1:35" ht="29.25" customHeight="1" x14ac:dyDescent="0.25">
      <c r="A1" s="10" t="s">
        <v>0</v>
      </c>
      <c r="B1" s="10" t="s">
        <v>279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33" t="s">
        <v>6</v>
      </c>
      <c r="I1" s="10" t="s">
        <v>7</v>
      </c>
      <c r="J1" s="10" t="s">
        <v>271</v>
      </c>
      <c r="K1" s="10" t="s">
        <v>8</v>
      </c>
      <c r="L1" s="10" t="s">
        <v>9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17</v>
      </c>
      <c r="U1" s="10" t="s">
        <v>19</v>
      </c>
      <c r="V1" s="10" t="s">
        <v>18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26</v>
      </c>
      <c r="AD1" s="10" t="s">
        <v>27</v>
      </c>
      <c r="AE1" s="1" t="s">
        <v>29</v>
      </c>
      <c r="AF1" s="10" t="s">
        <v>280</v>
      </c>
      <c r="AG1" s="10" t="s">
        <v>281</v>
      </c>
    </row>
    <row r="2" spans="1:35" ht="29.25" customHeight="1" x14ac:dyDescent="0.25">
      <c r="A2" s="3" t="s">
        <v>48</v>
      </c>
      <c r="B2" s="4" t="s">
        <v>145</v>
      </c>
      <c r="C2" s="5">
        <v>450</v>
      </c>
      <c r="D2" s="5">
        <v>1</v>
      </c>
      <c r="E2" s="5">
        <v>7370</v>
      </c>
      <c r="F2" s="3" t="s">
        <v>31</v>
      </c>
      <c r="G2" s="3" t="s">
        <v>146</v>
      </c>
      <c r="H2" s="27">
        <v>11990</v>
      </c>
      <c r="I2" s="11" t="s">
        <v>147</v>
      </c>
      <c r="J2" s="11" t="s">
        <v>285</v>
      </c>
      <c r="K2" s="11" t="s">
        <v>148</v>
      </c>
      <c r="L2" s="11" t="s">
        <v>38</v>
      </c>
      <c r="M2" s="11" t="s">
        <v>39</v>
      </c>
      <c r="N2" s="11" t="s">
        <v>40</v>
      </c>
      <c r="O2" s="11" t="s">
        <v>33</v>
      </c>
      <c r="P2" s="11" t="s">
        <v>41</v>
      </c>
      <c r="Q2" s="11" t="s">
        <v>34</v>
      </c>
      <c r="R2" s="13">
        <v>9</v>
      </c>
      <c r="S2" s="13">
        <v>28</v>
      </c>
      <c r="T2" s="13">
        <v>14</v>
      </c>
      <c r="U2" s="13">
        <v>0</v>
      </c>
      <c r="V2" s="13">
        <v>42</v>
      </c>
      <c r="W2" s="11" t="s">
        <v>101</v>
      </c>
      <c r="X2" s="11" t="s">
        <v>42</v>
      </c>
      <c r="Y2" s="11" t="s">
        <v>74</v>
      </c>
      <c r="Z2" s="11" t="s">
        <v>42</v>
      </c>
      <c r="AA2" s="11" t="s">
        <v>30</v>
      </c>
      <c r="AB2" s="11" t="s">
        <v>30</v>
      </c>
      <c r="AC2" s="11" t="s">
        <v>51</v>
      </c>
      <c r="AD2" s="13">
        <v>3</v>
      </c>
      <c r="AE2" s="11" t="s">
        <v>61</v>
      </c>
      <c r="AF2" s="24" t="s">
        <v>282</v>
      </c>
      <c r="AG2" s="24" t="s">
        <v>284</v>
      </c>
      <c r="AH2" s="161" t="s">
        <v>1204</v>
      </c>
      <c r="AI2" s="161"/>
    </row>
    <row r="3" spans="1:35" ht="29.25" customHeight="1" x14ac:dyDescent="0.25">
      <c r="A3" s="3" t="s">
        <v>48</v>
      </c>
      <c r="B3" s="4" t="s">
        <v>145</v>
      </c>
      <c r="C3" s="5">
        <v>450</v>
      </c>
      <c r="D3" s="5">
        <v>1</v>
      </c>
      <c r="E3" s="5">
        <v>7284</v>
      </c>
      <c r="F3" s="3" t="s">
        <v>31</v>
      </c>
      <c r="G3" s="3" t="s">
        <v>209</v>
      </c>
      <c r="H3" s="27">
        <v>11888</v>
      </c>
      <c r="I3" s="11" t="s">
        <v>210</v>
      </c>
      <c r="J3" s="11" t="s">
        <v>285</v>
      </c>
      <c r="K3" s="11" t="s">
        <v>211</v>
      </c>
      <c r="L3" s="11" t="s">
        <v>38</v>
      </c>
      <c r="M3" s="11" t="s">
        <v>58</v>
      </c>
      <c r="N3" s="11" t="s">
        <v>40</v>
      </c>
      <c r="O3" s="11" t="s">
        <v>33</v>
      </c>
      <c r="P3" s="11" t="s">
        <v>41</v>
      </c>
      <c r="Q3" s="11" t="s">
        <v>34</v>
      </c>
      <c r="R3" s="13">
        <v>9</v>
      </c>
      <c r="S3" s="13">
        <v>28</v>
      </c>
      <c r="T3" s="13">
        <v>14</v>
      </c>
      <c r="U3" s="13">
        <v>0</v>
      </c>
      <c r="V3" s="13">
        <v>42</v>
      </c>
      <c r="W3" s="11" t="s">
        <v>167</v>
      </c>
      <c r="X3" s="11" t="s">
        <v>42</v>
      </c>
      <c r="Y3" s="11" t="s">
        <v>187</v>
      </c>
      <c r="Z3" s="11" t="s">
        <v>42</v>
      </c>
      <c r="AA3" s="11" t="s">
        <v>30</v>
      </c>
      <c r="AB3" s="11" t="s">
        <v>30</v>
      </c>
      <c r="AC3" s="11" t="s">
        <v>51</v>
      </c>
      <c r="AD3" s="13">
        <v>3</v>
      </c>
      <c r="AE3" s="11" t="s">
        <v>61</v>
      </c>
      <c r="AF3" s="24" t="s">
        <v>282</v>
      </c>
      <c r="AG3" s="24" t="s">
        <v>284</v>
      </c>
      <c r="AH3" s="161" t="s">
        <v>1204</v>
      </c>
      <c r="AI3" s="161"/>
    </row>
    <row r="4" spans="1:35" ht="29.25" customHeight="1" x14ac:dyDescent="0.25">
      <c r="A4" s="3" t="s">
        <v>48</v>
      </c>
      <c r="B4" s="4" t="s">
        <v>145</v>
      </c>
      <c r="C4" s="5">
        <v>450</v>
      </c>
      <c r="D4" s="5">
        <v>1</v>
      </c>
      <c r="E4" s="5">
        <v>7447</v>
      </c>
      <c r="F4" s="3" t="s">
        <v>31</v>
      </c>
      <c r="G4" s="3" t="s">
        <v>253</v>
      </c>
      <c r="H4" s="27">
        <v>12084</v>
      </c>
      <c r="I4" s="11" t="s">
        <v>254</v>
      </c>
      <c r="J4" s="11" t="s">
        <v>285</v>
      </c>
      <c r="K4" s="11" t="s">
        <v>255</v>
      </c>
      <c r="L4" s="11" t="s">
        <v>38</v>
      </c>
      <c r="M4" s="11" t="s">
        <v>50</v>
      </c>
      <c r="N4" s="11" t="s">
        <v>40</v>
      </c>
      <c r="O4" s="11" t="s">
        <v>33</v>
      </c>
      <c r="P4" s="11" t="s">
        <v>41</v>
      </c>
      <c r="Q4" s="11" t="s">
        <v>34</v>
      </c>
      <c r="R4" s="13">
        <v>9</v>
      </c>
      <c r="S4" s="13">
        <v>28</v>
      </c>
      <c r="T4" s="13">
        <v>14</v>
      </c>
      <c r="U4" s="13">
        <v>0</v>
      </c>
      <c r="V4" s="13">
        <v>42</v>
      </c>
      <c r="W4" s="11" t="s">
        <v>231</v>
      </c>
      <c r="X4" s="11" t="s">
        <v>42</v>
      </c>
      <c r="Y4" s="11" t="s">
        <v>56</v>
      </c>
      <c r="Z4" s="11" t="s">
        <v>42</v>
      </c>
      <c r="AA4" s="11" t="s">
        <v>30</v>
      </c>
      <c r="AB4" s="11" t="s">
        <v>30</v>
      </c>
      <c r="AC4" s="11" t="s">
        <v>51</v>
      </c>
      <c r="AD4" s="13">
        <v>3</v>
      </c>
      <c r="AE4" s="11" t="s">
        <v>61</v>
      </c>
      <c r="AF4" s="24" t="s">
        <v>282</v>
      </c>
      <c r="AG4" s="24" t="s">
        <v>284</v>
      </c>
      <c r="AH4" s="161" t="s">
        <v>1204</v>
      </c>
      <c r="AI4" s="161"/>
    </row>
    <row r="5" spans="1:35" ht="29.25" customHeight="1" x14ac:dyDescent="0.25">
      <c r="A5" s="3" t="s">
        <v>48</v>
      </c>
      <c r="B5" s="4" t="s">
        <v>152</v>
      </c>
      <c r="C5" s="5">
        <v>432</v>
      </c>
      <c r="D5" s="5">
        <v>1</v>
      </c>
      <c r="E5" s="5">
        <v>7395</v>
      </c>
      <c r="F5" s="3" t="s">
        <v>31</v>
      </c>
      <c r="G5" s="3" t="s">
        <v>153</v>
      </c>
      <c r="H5" s="27">
        <v>12019</v>
      </c>
      <c r="I5" s="11" t="s">
        <v>154</v>
      </c>
      <c r="J5" s="11" t="s">
        <v>286</v>
      </c>
      <c r="K5" s="11" t="s">
        <v>120</v>
      </c>
      <c r="L5" s="11" t="s">
        <v>155</v>
      </c>
      <c r="M5" s="11" t="s">
        <v>39</v>
      </c>
      <c r="N5" s="11" t="s">
        <v>156</v>
      </c>
      <c r="O5" s="11" t="s">
        <v>157</v>
      </c>
      <c r="P5" s="11" t="s">
        <v>158</v>
      </c>
      <c r="Q5" s="11" t="s">
        <v>37</v>
      </c>
      <c r="R5" s="13">
        <v>6</v>
      </c>
      <c r="S5" s="13">
        <v>28</v>
      </c>
      <c r="T5" s="13">
        <v>14</v>
      </c>
      <c r="U5" s="13">
        <v>0</v>
      </c>
      <c r="V5" s="13">
        <v>42</v>
      </c>
      <c r="W5" s="11" t="s">
        <v>45</v>
      </c>
      <c r="X5" s="11" t="s">
        <v>42</v>
      </c>
      <c r="Y5" s="11" t="s">
        <v>97</v>
      </c>
      <c r="Z5" s="11" t="s">
        <v>42</v>
      </c>
      <c r="AA5" s="11" t="s">
        <v>30</v>
      </c>
      <c r="AB5" s="11" t="s">
        <v>30</v>
      </c>
      <c r="AC5" s="11" t="s">
        <v>51</v>
      </c>
      <c r="AD5" s="13">
        <v>3</v>
      </c>
      <c r="AE5" s="11" t="s">
        <v>88</v>
      </c>
      <c r="AF5" s="24" t="s">
        <v>283</v>
      </c>
      <c r="AG5" s="24" t="s">
        <v>287</v>
      </c>
      <c r="AH5" s="161" t="s">
        <v>1204</v>
      </c>
      <c r="AI5" s="162" t="s">
        <v>1208</v>
      </c>
    </row>
    <row r="6" spans="1:35" ht="29.25" customHeight="1" x14ac:dyDescent="0.25">
      <c r="A6" s="3" t="s">
        <v>48</v>
      </c>
      <c r="B6" s="4" t="s">
        <v>152</v>
      </c>
      <c r="C6" s="5">
        <v>432</v>
      </c>
      <c r="D6" s="5">
        <v>1</v>
      </c>
      <c r="E6" s="5">
        <v>7317</v>
      </c>
      <c r="F6" s="3" t="s">
        <v>31</v>
      </c>
      <c r="G6" s="3" t="s">
        <v>222</v>
      </c>
      <c r="H6" s="27">
        <v>11928</v>
      </c>
      <c r="I6" s="11" t="s">
        <v>223</v>
      </c>
      <c r="J6" s="11" t="s">
        <v>286</v>
      </c>
      <c r="K6" s="11" t="s">
        <v>184</v>
      </c>
      <c r="L6" s="11" t="s">
        <v>155</v>
      </c>
      <c r="M6" s="11" t="s">
        <v>58</v>
      </c>
      <c r="N6" s="11" t="s">
        <v>156</v>
      </c>
      <c r="O6" s="11" t="s">
        <v>157</v>
      </c>
      <c r="P6" s="11" t="s">
        <v>158</v>
      </c>
      <c r="Q6" s="11" t="s">
        <v>37</v>
      </c>
      <c r="R6" s="13">
        <v>6</v>
      </c>
      <c r="S6" s="13">
        <v>28</v>
      </c>
      <c r="T6" s="13">
        <v>14</v>
      </c>
      <c r="U6" s="13">
        <v>0</v>
      </c>
      <c r="V6" s="13">
        <v>42</v>
      </c>
      <c r="W6" s="11" t="s">
        <v>47</v>
      </c>
      <c r="X6" s="11" t="s">
        <v>42</v>
      </c>
      <c r="Y6" s="11" t="s">
        <v>165</v>
      </c>
      <c r="Z6" s="11" t="s">
        <v>42</v>
      </c>
      <c r="AA6" s="11" t="s">
        <v>30</v>
      </c>
      <c r="AB6" s="11" t="s">
        <v>30</v>
      </c>
      <c r="AC6" s="11" t="s">
        <v>51</v>
      </c>
      <c r="AD6" s="13">
        <v>3</v>
      </c>
      <c r="AE6" s="11" t="s">
        <v>88</v>
      </c>
      <c r="AF6" s="24" t="s">
        <v>283</v>
      </c>
      <c r="AG6" s="24" t="s">
        <v>287</v>
      </c>
      <c r="AH6" s="161" t="s">
        <v>1204</v>
      </c>
      <c r="AI6" s="162" t="s">
        <v>1208</v>
      </c>
    </row>
    <row r="7" spans="1:35" ht="29.25" customHeight="1" x14ac:dyDescent="0.25">
      <c r="A7" s="3" t="s">
        <v>48</v>
      </c>
      <c r="B7" s="4" t="s">
        <v>152</v>
      </c>
      <c r="C7" s="5">
        <v>432</v>
      </c>
      <c r="D7" s="5">
        <v>1</v>
      </c>
      <c r="E7" s="5">
        <v>7470</v>
      </c>
      <c r="F7" s="3" t="s">
        <v>31</v>
      </c>
      <c r="G7" s="3" t="s">
        <v>257</v>
      </c>
      <c r="H7" s="27">
        <v>12110</v>
      </c>
      <c r="I7" s="11" t="s">
        <v>91</v>
      </c>
      <c r="J7" s="11" t="s">
        <v>286</v>
      </c>
      <c r="K7" s="11" t="s">
        <v>256</v>
      </c>
      <c r="L7" s="11" t="s">
        <v>155</v>
      </c>
      <c r="M7" s="11" t="s">
        <v>89</v>
      </c>
      <c r="N7" s="11" t="s">
        <v>156</v>
      </c>
      <c r="O7" s="11" t="s">
        <v>157</v>
      </c>
      <c r="P7" s="11" t="s">
        <v>158</v>
      </c>
      <c r="Q7" s="11" t="s">
        <v>37</v>
      </c>
      <c r="R7" s="13">
        <v>6</v>
      </c>
      <c r="S7" s="13">
        <v>28</v>
      </c>
      <c r="T7" s="13">
        <v>14</v>
      </c>
      <c r="U7" s="13">
        <v>0</v>
      </c>
      <c r="V7" s="13">
        <v>42</v>
      </c>
      <c r="W7" s="11" t="s">
        <v>229</v>
      </c>
      <c r="X7" s="11" t="s">
        <v>42</v>
      </c>
      <c r="Y7" s="11" t="s">
        <v>230</v>
      </c>
      <c r="Z7" s="11" t="s">
        <v>42</v>
      </c>
      <c r="AA7" s="11" t="s">
        <v>30</v>
      </c>
      <c r="AB7" s="11" t="s">
        <v>30</v>
      </c>
      <c r="AC7" s="11" t="s">
        <v>51</v>
      </c>
      <c r="AD7" s="13">
        <v>3</v>
      </c>
      <c r="AE7" s="11" t="s">
        <v>88</v>
      </c>
      <c r="AF7" s="24" t="s">
        <v>283</v>
      </c>
      <c r="AG7" s="24" t="s">
        <v>287</v>
      </c>
      <c r="AH7" s="161" t="s">
        <v>1204</v>
      </c>
      <c r="AI7" s="162" t="s">
        <v>1208</v>
      </c>
    </row>
  </sheetData>
  <autoFilter ref="A1:AE7"/>
  <sortState ref="A2:AI7">
    <sortCondition ref="J2:J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topLeftCell="D1" workbookViewId="0">
      <selection activeCell="O10" sqref="O10"/>
    </sheetView>
  </sheetViews>
  <sheetFormatPr defaultRowHeight="21.75" customHeight="1" x14ac:dyDescent="0.2"/>
  <cols>
    <col min="1" max="3" width="0" style="67" hidden="1" customWidth="1"/>
    <col min="4" max="4" width="1.5703125" style="67" customWidth="1"/>
    <col min="5" max="6" width="0" style="67" hidden="1" customWidth="1"/>
    <col min="7" max="7" width="1.7109375" style="67" customWidth="1"/>
    <col min="8" max="8" width="2.85546875" style="67" hidden="1" customWidth="1"/>
    <col min="9" max="9" width="13.42578125" style="67" bestFit="1" customWidth="1"/>
    <col min="10" max="11" width="2.85546875" style="67" hidden="1" customWidth="1"/>
    <col min="12" max="12" width="33.5703125" style="67" customWidth="1"/>
    <col min="13" max="13" width="20.7109375" style="67" customWidth="1"/>
    <col min="14" max="14" width="29.7109375" style="67" customWidth="1"/>
    <col min="15" max="15" width="2.85546875" style="67" customWidth="1"/>
    <col min="16" max="26" width="2.85546875" style="67" hidden="1" customWidth="1"/>
    <col min="27" max="27" width="14.28515625" style="67" customWidth="1"/>
    <col min="28" max="28" width="2.85546875" style="67" customWidth="1"/>
    <col min="29" max="31" width="0" style="67" hidden="1" customWidth="1"/>
    <col min="32" max="32" width="8.7109375" style="67" bestFit="1" customWidth="1"/>
    <col min="33" max="33" width="11.5703125" style="67" bestFit="1" customWidth="1"/>
    <col min="34" max="16384" width="9.140625" style="67"/>
  </cols>
  <sheetData>
    <row r="1" spans="1:34" s="125" customFormat="1" ht="21.75" customHeight="1" x14ac:dyDescent="0.2">
      <c r="A1" s="101" t="s">
        <v>2</v>
      </c>
      <c r="B1" s="101" t="s">
        <v>4</v>
      </c>
      <c r="C1" s="101" t="s">
        <v>3</v>
      </c>
      <c r="D1" s="117" t="s">
        <v>558</v>
      </c>
      <c r="E1" s="101" t="s">
        <v>559</v>
      </c>
      <c r="F1" s="101" t="s">
        <v>936</v>
      </c>
      <c r="G1" s="101" t="s">
        <v>560</v>
      </c>
      <c r="H1" s="105" t="s">
        <v>5</v>
      </c>
      <c r="I1" s="121" t="s">
        <v>8</v>
      </c>
      <c r="J1" s="121" t="s">
        <v>561</v>
      </c>
      <c r="K1" s="121" t="s">
        <v>562</v>
      </c>
      <c r="L1" s="122" t="s">
        <v>7</v>
      </c>
      <c r="M1" s="121" t="s">
        <v>11</v>
      </c>
      <c r="N1" s="121" t="s">
        <v>12</v>
      </c>
      <c r="O1" s="121" t="s">
        <v>15</v>
      </c>
      <c r="P1" s="121" t="s">
        <v>14</v>
      </c>
      <c r="Q1" s="121" t="s">
        <v>16</v>
      </c>
      <c r="R1" s="121" t="s">
        <v>17</v>
      </c>
      <c r="S1" s="121" t="s">
        <v>19</v>
      </c>
      <c r="T1" s="121" t="s">
        <v>18</v>
      </c>
      <c r="U1" s="121" t="s">
        <v>20</v>
      </c>
      <c r="V1" s="121" t="s">
        <v>21</v>
      </c>
      <c r="W1" s="121" t="s">
        <v>22</v>
      </c>
      <c r="X1" s="121" t="s">
        <v>23</v>
      </c>
      <c r="Y1" s="121" t="s">
        <v>24</v>
      </c>
      <c r="Z1" s="121" t="s">
        <v>25</v>
      </c>
      <c r="AA1" s="121" t="s">
        <v>26</v>
      </c>
      <c r="AB1" s="121" t="s">
        <v>27</v>
      </c>
      <c r="AC1" s="123" t="s">
        <v>563</v>
      </c>
      <c r="AD1" s="123" t="s">
        <v>564</v>
      </c>
      <c r="AE1" s="121" t="s">
        <v>29</v>
      </c>
      <c r="AF1" s="124" t="s">
        <v>1169</v>
      </c>
      <c r="AG1" s="124" t="s">
        <v>1168</v>
      </c>
    </row>
    <row r="2" spans="1:34" s="100" customFormat="1" ht="21.75" customHeight="1" x14ac:dyDescent="0.2">
      <c r="A2" s="93" t="s">
        <v>31</v>
      </c>
      <c r="B2" s="93" t="s">
        <v>31</v>
      </c>
      <c r="C2" s="94">
        <v>6836</v>
      </c>
      <c r="D2" s="95" t="s">
        <v>565</v>
      </c>
      <c r="E2" s="96" t="s">
        <v>48</v>
      </c>
      <c r="F2" s="96" t="s">
        <v>259</v>
      </c>
      <c r="G2" s="96" t="s">
        <v>566</v>
      </c>
      <c r="H2" s="120" t="s">
        <v>567</v>
      </c>
      <c r="I2" s="111" t="s">
        <v>568</v>
      </c>
      <c r="J2" s="111" t="s">
        <v>569</v>
      </c>
      <c r="K2" s="111" t="s">
        <v>570</v>
      </c>
      <c r="L2" s="112" t="s">
        <v>571</v>
      </c>
      <c r="M2" s="111" t="s">
        <v>572</v>
      </c>
      <c r="N2" s="111" t="s">
        <v>391</v>
      </c>
      <c r="O2" s="113">
        <v>6</v>
      </c>
      <c r="P2" s="111" t="s">
        <v>37</v>
      </c>
      <c r="Q2" s="113">
        <v>7</v>
      </c>
      <c r="R2" s="113">
        <v>7</v>
      </c>
      <c r="S2" s="113">
        <v>0</v>
      </c>
      <c r="T2" s="113">
        <v>14</v>
      </c>
      <c r="U2" s="111" t="s">
        <v>388</v>
      </c>
      <c r="V2" s="111" t="s">
        <v>42</v>
      </c>
      <c r="W2" s="111" t="s">
        <v>30</v>
      </c>
      <c r="X2" s="111" t="s">
        <v>30</v>
      </c>
      <c r="Y2" s="111" t="s">
        <v>30</v>
      </c>
      <c r="Z2" s="111" t="s">
        <v>30</v>
      </c>
      <c r="AA2" s="111" t="s">
        <v>35</v>
      </c>
      <c r="AB2" s="113">
        <v>1</v>
      </c>
      <c r="AC2" s="114" t="s">
        <v>573</v>
      </c>
      <c r="AD2" s="114" t="s">
        <v>574</v>
      </c>
      <c r="AE2" s="111" t="s">
        <v>57</v>
      </c>
      <c r="AF2" s="115" t="s">
        <v>1170</v>
      </c>
      <c r="AG2" s="115" t="s">
        <v>1175</v>
      </c>
      <c r="AH2" s="100" t="s">
        <v>1203</v>
      </c>
    </row>
    <row r="3" spans="1:34" s="100" customFormat="1" ht="21.75" customHeight="1" x14ac:dyDescent="0.2">
      <c r="A3" s="93" t="s">
        <v>31</v>
      </c>
      <c r="B3" s="93" t="s">
        <v>31</v>
      </c>
      <c r="C3" s="94">
        <v>7270</v>
      </c>
      <c r="D3" s="95" t="s">
        <v>575</v>
      </c>
      <c r="E3" s="96" t="s">
        <v>48</v>
      </c>
      <c r="F3" s="96" t="s">
        <v>259</v>
      </c>
      <c r="G3" s="96" t="s">
        <v>576</v>
      </c>
      <c r="H3" s="120" t="s">
        <v>577</v>
      </c>
      <c r="I3" s="111" t="s">
        <v>578</v>
      </c>
      <c r="J3" s="111" t="s">
        <v>569</v>
      </c>
      <c r="K3" s="111" t="s">
        <v>570</v>
      </c>
      <c r="L3" s="112" t="s">
        <v>579</v>
      </c>
      <c r="M3" s="111" t="s">
        <v>572</v>
      </c>
      <c r="N3" s="111" t="s">
        <v>391</v>
      </c>
      <c r="O3" s="113">
        <v>2</v>
      </c>
      <c r="P3" s="111" t="s">
        <v>37</v>
      </c>
      <c r="Q3" s="113">
        <v>7</v>
      </c>
      <c r="R3" s="113">
        <v>7</v>
      </c>
      <c r="S3" s="113">
        <v>0</v>
      </c>
      <c r="T3" s="113">
        <v>14</v>
      </c>
      <c r="U3" s="111" t="s">
        <v>30</v>
      </c>
      <c r="V3" s="111" t="s">
        <v>30</v>
      </c>
      <c r="W3" s="111" t="s">
        <v>30</v>
      </c>
      <c r="X3" s="111" t="s">
        <v>30</v>
      </c>
      <c r="Y3" s="111" t="s">
        <v>30</v>
      </c>
      <c r="Z3" s="111" t="s">
        <v>30</v>
      </c>
      <c r="AA3" s="111" t="s">
        <v>35</v>
      </c>
      <c r="AB3" s="113">
        <v>1</v>
      </c>
      <c r="AC3" s="114" t="s">
        <v>573</v>
      </c>
      <c r="AD3" s="114" t="s">
        <v>580</v>
      </c>
      <c r="AE3" s="111" t="s">
        <v>57</v>
      </c>
      <c r="AF3" s="115" t="s">
        <v>1171</v>
      </c>
      <c r="AG3" s="115" t="s">
        <v>1176</v>
      </c>
      <c r="AH3" s="100" t="s">
        <v>1203</v>
      </c>
    </row>
    <row r="4" spans="1:34" s="100" customFormat="1" ht="21.75" customHeight="1" x14ac:dyDescent="0.2">
      <c r="A4" s="93" t="s">
        <v>31</v>
      </c>
      <c r="B4" s="93" t="s">
        <v>31</v>
      </c>
      <c r="C4" s="94">
        <v>7271</v>
      </c>
      <c r="D4" s="95" t="s">
        <v>575</v>
      </c>
      <c r="E4" s="96" t="s">
        <v>48</v>
      </c>
      <c r="F4" s="96" t="s">
        <v>259</v>
      </c>
      <c r="G4" s="96" t="s">
        <v>581</v>
      </c>
      <c r="H4" s="120" t="s">
        <v>582</v>
      </c>
      <c r="I4" s="111" t="s">
        <v>583</v>
      </c>
      <c r="J4" s="111" t="s">
        <v>569</v>
      </c>
      <c r="K4" s="111" t="s">
        <v>570</v>
      </c>
      <c r="L4" s="112" t="s">
        <v>584</v>
      </c>
      <c r="M4" s="111" t="s">
        <v>572</v>
      </c>
      <c r="N4" s="111" t="s">
        <v>391</v>
      </c>
      <c r="O4" s="113">
        <v>2</v>
      </c>
      <c r="P4" s="111" t="s">
        <v>37</v>
      </c>
      <c r="Q4" s="113">
        <v>7</v>
      </c>
      <c r="R4" s="113">
        <v>7</v>
      </c>
      <c r="S4" s="113">
        <v>0</v>
      </c>
      <c r="T4" s="113">
        <v>14</v>
      </c>
      <c r="U4" s="111" t="s">
        <v>30</v>
      </c>
      <c r="V4" s="111" t="s">
        <v>30</v>
      </c>
      <c r="W4" s="111" t="s">
        <v>30</v>
      </c>
      <c r="X4" s="111" t="s">
        <v>30</v>
      </c>
      <c r="Y4" s="111" t="s">
        <v>30</v>
      </c>
      <c r="Z4" s="111" t="s">
        <v>30</v>
      </c>
      <c r="AA4" s="111" t="s">
        <v>35</v>
      </c>
      <c r="AB4" s="113">
        <v>1</v>
      </c>
      <c r="AC4" s="114" t="s">
        <v>573</v>
      </c>
      <c r="AD4" s="114" t="s">
        <v>585</v>
      </c>
      <c r="AE4" s="111" t="s">
        <v>57</v>
      </c>
      <c r="AF4" s="115" t="s">
        <v>1171</v>
      </c>
      <c r="AG4" s="115" t="s">
        <v>1176</v>
      </c>
      <c r="AH4" s="100" t="s">
        <v>1203</v>
      </c>
    </row>
    <row r="5" spans="1:34" s="100" customFormat="1" ht="21.75" customHeight="1" x14ac:dyDescent="0.2">
      <c r="A5" s="93" t="s">
        <v>31</v>
      </c>
      <c r="B5" s="93" t="s">
        <v>31</v>
      </c>
      <c r="C5" s="94">
        <v>7964</v>
      </c>
      <c r="D5" s="95" t="s">
        <v>661</v>
      </c>
      <c r="E5" s="96" t="s">
        <v>48</v>
      </c>
      <c r="F5" s="96" t="s">
        <v>259</v>
      </c>
      <c r="G5" s="96" t="s">
        <v>664</v>
      </c>
      <c r="H5" s="120" t="s">
        <v>663</v>
      </c>
      <c r="I5" s="111" t="s">
        <v>666</v>
      </c>
      <c r="J5" s="111" t="s">
        <v>667</v>
      </c>
      <c r="K5" s="111" t="s">
        <v>668</v>
      </c>
      <c r="L5" s="112" t="s">
        <v>669</v>
      </c>
      <c r="M5" s="111" t="s">
        <v>670</v>
      </c>
      <c r="N5" s="111" t="s">
        <v>350</v>
      </c>
      <c r="O5" s="113">
        <v>3</v>
      </c>
      <c r="P5" s="111" t="s">
        <v>34</v>
      </c>
      <c r="Q5" s="113">
        <v>12</v>
      </c>
      <c r="R5" s="113">
        <v>0</v>
      </c>
      <c r="S5" s="113">
        <v>0</v>
      </c>
      <c r="T5" s="113">
        <v>12</v>
      </c>
      <c r="U5" s="111" t="s">
        <v>347</v>
      </c>
      <c r="V5" s="111" t="s">
        <v>42</v>
      </c>
      <c r="W5" s="111" t="s">
        <v>30</v>
      </c>
      <c r="X5" s="111" t="s">
        <v>30</v>
      </c>
      <c r="Y5" s="111" t="s">
        <v>30</v>
      </c>
      <c r="Z5" s="111" t="s">
        <v>30</v>
      </c>
      <c r="AA5" s="111" t="s">
        <v>35</v>
      </c>
      <c r="AB5" s="113">
        <v>1</v>
      </c>
      <c r="AC5" s="114" t="s">
        <v>573</v>
      </c>
      <c r="AD5" s="114" t="s">
        <v>574</v>
      </c>
      <c r="AE5" s="111" t="s">
        <v>613</v>
      </c>
      <c r="AF5" s="115" t="s">
        <v>1172</v>
      </c>
      <c r="AG5" s="115" t="s">
        <v>1177</v>
      </c>
      <c r="AH5" s="100" t="s">
        <v>1204</v>
      </c>
    </row>
    <row r="6" spans="1:34" s="100" customFormat="1" ht="24.75" customHeight="1" x14ac:dyDescent="0.2">
      <c r="A6" s="93" t="s">
        <v>31</v>
      </c>
      <c r="B6" s="93" t="s">
        <v>31</v>
      </c>
      <c r="C6" s="94">
        <v>7189</v>
      </c>
      <c r="D6" s="95" t="s">
        <v>671</v>
      </c>
      <c r="E6" s="96" t="s">
        <v>48</v>
      </c>
      <c r="F6" s="96" t="s">
        <v>259</v>
      </c>
      <c r="G6" s="96" t="s">
        <v>672</v>
      </c>
      <c r="H6" s="120" t="s">
        <v>673</v>
      </c>
      <c r="I6" s="111" t="s">
        <v>674</v>
      </c>
      <c r="J6" s="111" t="s">
        <v>675</v>
      </c>
      <c r="K6" s="111" t="s">
        <v>676</v>
      </c>
      <c r="L6" s="112" t="s">
        <v>677</v>
      </c>
      <c r="M6" s="111" t="s">
        <v>678</v>
      </c>
      <c r="N6" s="111" t="s">
        <v>612</v>
      </c>
      <c r="O6" s="113">
        <v>1</v>
      </c>
      <c r="P6" s="111" t="s">
        <v>34</v>
      </c>
      <c r="Q6" s="113">
        <v>0</v>
      </c>
      <c r="R6" s="113">
        <v>28</v>
      </c>
      <c r="S6" s="113">
        <v>0</v>
      </c>
      <c r="T6" s="113">
        <v>28</v>
      </c>
      <c r="U6" s="111" t="s">
        <v>30</v>
      </c>
      <c r="V6" s="111" t="s">
        <v>30</v>
      </c>
      <c r="W6" s="111" t="s">
        <v>30</v>
      </c>
      <c r="X6" s="111" t="s">
        <v>30</v>
      </c>
      <c r="Y6" s="111" t="s">
        <v>30</v>
      </c>
      <c r="Z6" s="111" t="s">
        <v>30</v>
      </c>
      <c r="AA6" s="111" t="s">
        <v>35</v>
      </c>
      <c r="AB6" s="113">
        <v>2</v>
      </c>
      <c r="AC6" s="114" t="s">
        <v>573</v>
      </c>
      <c r="AD6" s="114" t="s">
        <v>585</v>
      </c>
      <c r="AE6" s="111" t="s">
        <v>613</v>
      </c>
      <c r="AF6" s="115" t="s">
        <v>1173</v>
      </c>
      <c r="AG6" s="115" t="s">
        <v>1178</v>
      </c>
      <c r="AH6" s="100" t="s">
        <v>1204</v>
      </c>
    </row>
    <row r="7" spans="1:34" s="100" customFormat="1" ht="21.75" customHeight="1" x14ac:dyDescent="0.2">
      <c r="A7" s="93" t="s">
        <v>31</v>
      </c>
      <c r="B7" s="93" t="s">
        <v>31</v>
      </c>
      <c r="C7" s="94">
        <v>7996</v>
      </c>
      <c r="D7" s="95" t="s">
        <v>575</v>
      </c>
      <c r="E7" s="96" t="s">
        <v>48</v>
      </c>
      <c r="F7" s="96" t="s">
        <v>259</v>
      </c>
      <c r="G7" s="96" t="s">
        <v>687</v>
      </c>
      <c r="H7" s="120" t="s">
        <v>688</v>
      </c>
      <c r="I7" s="111" t="s">
        <v>689</v>
      </c>
      <c r="J7" s="111" t="s">
        <v>690</v>
      </c>
      <c r="K7" s="111" t="s">
        <v>691</v>
      </c>
      <c r="L7" s="112" t="s">
        <v>692</v>
      </c>
      <c r="M7" s="111" t="s">
        <v>40</v>
      </c>
      <c r="N7" s="111" t="s">
        <v>33</v>
      </c>
      <c r="O7" s="113">
        <v>2</v>
      </c>
      <c r="P7" s="111" t="s">
        <v>37</v>
      </c>
      <c r="Q7" s="113">
        <v>12</v>
      </c>
      <c r="R7" s="113">
        <v>2</v>
      </c>
      <c r="S7" s="113">
        <v>0</v>
      </c>
      <c r="T7" s="113">
        <v>14</v>
      </c>
      <c r="U7" s="111" t="s">
        <v>43</v>
      </c>
      <c r="V7" s="111" t="s">
        <v>30</v>
      </c>
      <c r="W7" s="111" t="s">
        <v>30</v>
      </c>
      <c r="X7" s="111" t="s">
        <v>30</v>
      </c>
      <c r="Y7" s="111" t="s">
        <v>30</v>
      </c>
      <c r="Z7" s="111" t="s">
        <v>30</v>
      </c>
      <c r="AA7" s="111" t="s">
        <v>35</v>
      </c>
      <c r="AB7" s="113">
        <v>1</v>
      </c>
      <c r="AC7" s="114" t="s">
        <v>573</v>
      </c>
      <c r="AD7" s="114" t="s">
        <v>574</v>
      </c>
      <c r="AE7" s="111" t="s">
        <v>613</v>
      </c>
      <c r="AF7" s="115" t="s">
        <v>1171</v>
      </c>
      <c r="AG7" s="115" t="s">
        <v>1176</v>
      </c>
      <c r="AH7" s="100" t="s">
        <v>1204</v>
      </c>
    </row>
    <row r="8" spans="1:34" s="100" customFormat="1" ht="21.75" customHeight="1" x14ac:dyDescent="0.2">
      <c r="A8" s="93" t="s">
        <v>31</v>
      </c>
      <c r="B8" s="93" t="s">
        <v>31</v>
      </c>
      <c r="C8" s="94">
        <v>8069</v>
      </c>
      <c r="D8" s="95" t="s">
        <v>575</v>
      </c>
      <c r="E8" s="96" t="s">
        <v>48</v>
      </c>
      <c r="F8" s="96" t="s">
        <v>259</v>
      </c>
      <c r="G8" s="96" t="s">
        <v>687</v>
      </c>
      <c r="H8" s="120" t="s">
        <v>693</v>
      </c>
      <c r="I8" s="111" t="s">
        <v>694</v>
      </c>
      <c r="J8" s="111" t="s">
        <v>690</v>
      </c>
      <c r="K8" s="111" t="s">
        <v>691</v>
      </c>
      <c r="L8" s="112" t="s">
        <v>695</v>
      </c>
      <c r="M8" s="111" t="s">
        <v>40</v>
      </c>
      <c r="N8" s="111" t="s">
        <v>33</v>
      </c>
      <c r="O8" s="113">
        <v>2</v>
      </c>
      <c r="P8" s="111" t="s">
        <v>37</v>
      </c>
      <c r="Q8" s="113">
        <v>12</v>
      </c>
      <c r="R8" s="113">
        <v>2</v>
      </c>
      <c r="S8" s="113">
        <v>0</v>
      </c>
      <c r="T8" s="113">
        <v>14</v>
      </c>
      <c r="U8" s="111" t="s">
        <v>43</v>
      </c>
      <c r="V8" s="111" t="s">
        <v>30</v>
      </c>
      <c r="W8" s="111" t="s">
        <v>30</v>
      </c>
      <c r="X8" s="111" t="s">
        <v>30</v>
      </c>
      <c r="Y8" s="111" t="s">
        <v>30</v>
      </c>
      <c r="Z8" s="111" t="s">
        <v>30</v>
      </c>
      <c r="AA8" s="111" t="s">
        <v>35</v>
      </c>
      <c r="AB8" s="113">
        <v>1</v>
      </c>
      <c r="AC8" s="114" t="s">
        <v>573</v>
      </c>
      <c r="AD8" s="114" t="s">
        <v>580</v>
      </c>
      <c r="AE8" s="111" t="s">
        <v>613</v>
      </c>
      <c r="AF8" s="115" t="s">
        <v>1171</v>
      </c>
      <c r="AG8" s="115" t="s">
        <v>1176</v>
      </c>
      <c r="AH8" s="100" t="s">
        <v>1204</v>
      </c>
    </row>
    <row r="9" spans="1:34" s="100" customFormat="1" ht="24.75" customHeight="1" x14ac:dyDescent="0.2">
      <c r="A9" s="93" t="s">
        <v>31</v>
      </c>
      <c r="B9" s="93" t="s">
        <v>31</v>
      </c>
      <c r="C9" s="94">
        <v>7889</v>
      </c>
      <c r="D9" s="95" t="s">
        <v>711</v>
      </c>
      <c r="E9" s="96" t="s">
        <v>48</v>
      </c>
      <c r="F9" s="96" t="s">
        <v>259</v>
      </c>
      <c r="G9" s="96" t="s">
        <v>712</v>
      </c>
      <c r="H9" s="120" t="s">
        <v>713</v>
      </c>
      <c r="I9" s="111" t="s">
        <v>714</v>
      </c>
      <c r="J9" s="111" t="s">
        <v>715</v>
      </c>
      <c r="K9" s="111" t="s">
        <v>716</v>
      </c>
      <c r="L9" s="112" t="s">
        <v>717</v>
      </c>
      <c r="M9" s="111" t="s">
        <v>718</v>
      </c>
      <c r="N9" s="111" t="s">
        <v>612</v>
      </c>
      <c r="O9" s="113">
        <v>3</v>
      </c>
      <c r="P9" s="111" t="s">
        <v>34</v>
      </c>
      <c r="Q9" s="113">
        <v>0</v>
      </c>
      <c r="R9" s="113">
        <v>28</v>
      </c>
      <c r="S9" s="113">
        <v>0</v>
      </c>
      <c r="T9" s="113">
        <v>28</v>
      </c>
      <c r="U9" s="111" t="s">
        <v>43</v>
      </c>
      <c r="V9" s="111" t="s">
        <v>30</v>
      </c>
      <c r="W9" s="111" t="s">
        <v>30</v>
      </c>
      <c r="X9" s="111" t="s">
        <v>30</v>
      </c>
      <c r="Y9" s="111" t="s">
        <v>30</v>
      </c>
      <c r="Z9" s="111" t="s">
        <v>30</v>
      </c>
      <c r="AA9" s="111" t="s">
        <v>35</v>
      </c>
      <c r="AB9" s="113">
        <v>2</v>
      </c>
      <c r="AC9" s="114" t="s">
        <v>573</v>
      </c>
      <c r="AD9" s="114" t="s">
        <v>574</v>
      </c>
      <c r="AE9" s="111" t="s">
        <v>613</v>
      </c>
      <c r="AF9" s="115" t="s">
        <v>1172</v>
      </c>
      <c r="AG9" s="115" t="s">
        <v>1171</v>
      </c>
      <c r="AH9" s="100" t="s">
        <v>1204</v>
      </c>
    </row>
    <row r="10" spans="1:34" s="100" customFormat="1" ht="24" customHeight="1" x14ac:dyDescent="0.2">
      <c r="A10" s="93" t="s">
        <v>31</v>
      </c>
      <c r="B10" s="93" t="s">
        <v>31</v>
      </c>
      <c r="C10" s="94">
        <v>7930</v>
      </c>
      <c r="D10" s="95" t="s">
        <v>575</v>
      </c>
      <c r="E10" s="96" t="s">
        <v>48</v>
      </c>
      <c r="F10" s="96" t="s">
        <v>259</v>
      </c>
      <c r="G10" s="96" t="s">
        <v>687</v>
      </c>
      <c r="H10" s="120" t="s">
        <v>740</v>
      </c>
      <c r="I10" s="111" t="s">
        <v>741</v>
      </c>
      <c r="J10" s="111" t="s">
        <v>742</v>
      </c>
      <c r="K10" s="111" t="s">
        <v>743</v>
      </c>
      <c r="L10" s="112" t="s">
        <v>744</v>
      </c>
      <c r="M10" s="111" t="s">
        <v>40</v>
      </c>
      <c r="N10" s="111" t="s">
        <v>33</v>
      </c>
      <c r="O10" s="113">
        <v>2</v>
      </c>
      <c r="P10" s="111" t="s">
        <v>37</v>
      </c>
      <c r="Q10" s="113">
        <v>12</v>
      </c>
      <c r="R10" s="113">
        <v>0</v>
      </c>
      <c r="S10" s="113">
        <v>2</v>
      </c>
      <c r="T10" s="113">
        <v>14</v>
      </c>
      <c r="U10" s="111" t="s">
        <v>43</v>
      </c>
      <c r="V10" s="111" t="s">
        <v>30</v>
      </c>
      <c r="W10" s="111" t="s">
        <v>30</v>
      </c>
      <c r="X10" s="111" t="s">
        <v>30</v>
      </c>
      <c r="Y10" s="111" t="s">
        <v>30</v>
      </c>
      <c r="Z10" s="111" t="s">
        <v>30</v>
      </c>
      <c r="AA10" s="111" t="s">
        <v>35</v>
      </c>
      <c r="AB10" s="113">
        <v>1</v>
      </c>
      <c r="AC10" s="114" t="s">
        <v>573</v>
      </c>
      <c r="AD10" s="114" t="s">
        <v>574</v>
      </c>
      <c r="AE10" s="111" t="s">
        <v>613</v>
      </c>
      <c r="AF10" s="115" t="s">
        <v>1171</v>
      </c>
      <c r="AG10" s="115" t="s">
        <v>1176</v>
      </c>
      <c r="AH10" s="100" t="s">
        <v>1203</v>
      </c>
    </row>
    <row r="11" spans="1:34" s="100" customFormat="1" ht="23.25" customHeight="1" x14ac:dyDescent="0.2">
      <c r="A11" s="93" t="s">
        <v>31</v>
      </c>
      <c r="B11" s="93" t="s">
        <v>31</v>
      </c>
      <c r="C11" s="94">
        <v>7928</v>
      </c>
      <c r="D11" s="95" t="s">
        <v>575</v>
      </c>
      <c r="E11" s="96" t="s">
        <v>48</v>
      </c>
      <c r="F11" s="96" t="s">
        <v>259</v>
      </c>
      <c r="G11" s="96" t="s">
        <v>687</v>
      </c>
      <c r="H11" s="120" t="s">
        <v>745</v>
      </c>
      <c r="I11" s="111" t="s">
        <v>746</v>
      </c>
      <c r="J11" s="111" t="s">
        <v>742</v>
      </c>
      <c r="K11" s="111" t="s">
        <v>743</v>
      </c>
      <c r="L11" s="112" t="s">
        <v>747</v>
      </c>
      <c r="M11" s="111" t="s">
        <v>40</v>
      </c>
      <c r="N11" s="111" t="s">
        <v>33</v>
      </c>
      <c r="O11" s="113">
        <v>2</v>
      </c>
      <c r="P11" s="111" t="s">
        <v>37</v>
      </c>
      <c r="Q11" s="113">
        <v>12</v>
      </c>
      <c r="R11" s="113">
        <v>0</v>
      </c>
      <c r="S11" s="113">
        <v>2</v>
      </c>
      <c r="T11" s="113">
        <v>14</v>
      </c>
      <c r="U11" s="111" t="s">
        <v>30</v>
      </c>
      <c r="V11" s="111" t="s">
        <v>30</v>
      </c>
      <c r="W11" s="111" t="s">
        <v>30</v>
      </c>
      <c r="X11" s="111" t="s">
        <v>30</v>
      </c>
      <c r="Y11" s="111" t="s">
        <v>30</v>
      </c>
      <c r="Z11" s="111" t="s">
        <v>30</v>
      </c>
      <c r="AA11" s="111" t="s">
        <v>35</v>
      </c>
      <c r="AB11" s="113">
        <v>1</v>
      </c>
      <c r="AC11" s="114" t="s">
        <v>573</v>
      </c>
      <c r="AD11" s="114" t="s">
        <v>580</v>
      </c>
      <c r="AE11" s="111" t="s">
        <v>613</v>
      </c>
      <c r="AF11" s="115" t="s">
        <v>1171</v>
      </c>
      <c r="AG11" s="115" t="s">
        <v>1176</v>
      </c>
      <c r="AH11" s="100" t="s">
        <v>1203</v>
      </c>
    </row>
    <row r="12" spans="1:34" s="100" customFormat="1" ht="21.75" customHeight="1" x14ac:dyDescent="0.2">
      <c r="A12" s="93" t="s">
        <v>31</v>
      </c>
      <c r="B12" s="93" t="s">
        <v>31</v>
      </c>
      <c r="C12" s="94">
        <v>6970</v>
      </c>
      <c r="D12" s="95" t="s">
        <v>759</v>
      </c>
      <c r="E12" s="96" t="s">
        <v>48</v>
      </c>
      <c r="F12" s="96" t="s">
        <v>259</v>
      </c>
      <c r="G12" s="96" t="s">
        <v>749</v>
      </c>
      <c r="H12" s="120" t="s">
        <v>760</v>
      </c>
      <c r="I12" s="111" t="s">
        <v>761</v>
      </c>
      <c r="J12" s="111" t="s">
        <v>762</v>
      </c>
      <c r="K12" s="111" t="s">
        <v>763</v>
      </c>
      <c r="L12" s="112" t="s">
        <v>764</v>
      </c>
      <c r="M12" s="111" t="s">
        <v>390</v>
      </c>
      <c r="N12" s="111" t="s">
        <v>391</v>
      </c>
      <c r="O12" s="113">
        <v>7</v>
      </c>
      <c r="P12" s="111" t="s">
        <v>34</v>
      </c>
      <c r="Q12" s="113">
        <v>7</v>
      </c>
      <c r="R12" s="113">
        <v>7</v>
      </c>
      <c r="S12" s="113">
        <v>0</v>
      </c>
      <c r="T12" s="113">
        <v>14</v>
      </c>
      <c r="U12" s="111" t="s">
        <v>43</v>
      </c>
      <c r="V12" s="111" t="s">
        <v>30</v>
      </c>
      <c r="W12" s="111" t="s">
        <v>30</v>
      </c>
      <c r="X12" s="111" t="s">
        <v>30</v>
      </c>
      <c r="Y12" s="111" t="s">
        <v>30</v>
      </c>
      <c r="Z12" s="111" t="s">
        <v>30</v>
      </c>
      <c r="AA12" s="111" t="s">
        <v>35</v>
      </c>
      <c r="AB12" s="113">
        <v>1</v>
      </c>
      <c r="AC12" s="114" t="s">
        <v>573</v>
      </c>
      <c r="AD12" s="114" t="s">
        <v>574</v>
      </c>
      <c r="AE12" s="111" t="s">
        <v>613</v>
      </c>
      <c r="AF12" s="115" t="s">
        <v>1174</v>
      </c>
      <c r="AG12" s="115" t="s">
        <v>1179</v>
      </c>
      <c r="AH12" s="100" t="s">
        <v>1203</v>
      </c>
    </row>
    <row r="13" spans="1:34" s="100" customFormat="1" ht="21.75" customHeight="1" x14ac:dyDescent="0.2">
      <c r="A13" s="93" t="s">
        <v>31</v>
      </c>
      <c r="B13" s="93" t="s">
        <v>31</v>
      </c>
      <c r="C13" s="94">
        <v>6679</v>
      </c>
      <c r="D13" s="95" t="s">
        <v>759</v>
      </c>
      <c r="E13" s="96" t="s">
        <v>48</v>
      </c>
      <c r="F13" s="96" t="s">
        <v>259</v>
      </c>
      <c r="G13" s="96" t="s">
        <v>749</v>
      </c>
      <c r="H13" s="120" t="s">
        <v>765</v>
      </c>
      <c r="I13" s="111" t="s">
        <v>766</v>
      </c>
      <c r="J13" s="111" t="s">
        <v>762</v>
      </c>
      <c r="K13" s="111" t="s">
        <v>763</v>
      </c>
      <c r="L13" s="112" t="s">
        <v>767</v>
      </c>
      <c r="M13" s="111" t="s">
        <v>390</v>
      </c>
      <c r="N13" s="111" t="s">
        <v>391</v>
      </c>
      <c r="O13" s="113">
        <v>7</v>
      </c>
      <c r="P13" s="111" t="s">
        <v>34</v>
      </c>
      <c r="Q13" s="113">
        <v>7</v>
      </c>
      <c r="R13" s="113">
        <v>7</v>
      </c>
      <c r="S13" s="113">
        <v>0</v>
      </c>
      <c r="T13" s="113">
        <v>14</v>
      </c>
      <c r="U13" s="111" t="s">
        <v>43</v>
      </c>
      <c r="V13" s="111" t="s">
        <v>30</v>
      </c>
      <c r="W13" s="111" t="s">
        <v>30</v>
      </c>
      <c r="X13" s="111" t="s">
        <v>30</v>
      </c>
      <c r="Y13" s="111" t="s">
        <v>30</v>
      </c>
      <c r="Z13" s="111" t="s">
        <v>30</v>
      </c>
      <c r="AA13" s="111" t="s">
        <v>35</v>
      </c>
      <c r="AB13" s="113">
        <v>1</v>
      </c>
      <c r="AC13" s="114" t="s">
        <v>573</v>
      </c>
      <c r="AD13" s="114" t="s">
        <v>580</v>
      </c>
      <c r="AE13" s="111" t="s">
        <v>613</v>
      </c>
      <c r="AF13" s="115" t="s">
        <v>1174</v>
      </c>
      <c r="AG13" s="115" t="s">
        <v>1179</v>
      </c>
      <c r="AH13" s="100" t="s">
        <v>1203</v>
      </c>
    </row>
    <row r="14" spans="1:34" s="100" customFormat="1" ht="21.75" customHeight="1" x14ac:dyDescent="0.2">
      <c r="A14" s="93" t="s">
        <v>31</v>
      </c>
      <c r="B14" s="93" t="s">
        <v>31</v>
      </c>
      <c r="C14" s="94">
        <v>7939</v>
      </c>
      <c r="D14" s="95" t="s">
        <v>615</v>
      </c>
      <c r="E14" s="96" t="s">
        <v>48</v>
      </c>
      <c r="F14" s="96" t="s">
        <v>259</v>
      </c>
      <c r="G14" s="96" t="s">
        <v>616</v>
      </c>
      <c r="H14" s="120" t="s">
        <v>617</v>
      </c>
      <c r="I14" s="111" t="s">
        <v>618</v>
      </c>
      <c r="J14" s="111" t="s">
        <v>619</v>
      </c>
      <c r="K14" s="111" t="s">
        <v>620</v>
      </c>
      <c r="L14" s="112" t="s">
        <v>621</v>
      </c>
      <c r="M14" s="111" t="s">
        <v>622</v>
      </c>
      <c r="N14" s="111" t="s">
        <v>462</v>
      </c>
      <c r="O14" s="113">
        <v>7</v>
      </c>
      <c r="P14" s="111" t="s">
        <v>34</v>
      </c>
      <c r="Q14" s="113">
        <v>12</v>
      </c>
      <c r="R14" s="113">
        <v>0</v>
      </c>
      <c r="S14" s="113">
        <v>0</v>
      </c>
      <c r="T14" s="113">
        <v>12</v>
      </c>
      <c r="U14" s="111" t="s">
        <v>45</v>
      </c>
      <c r="V14" s="111" t="s">
        <v>42</v>
      </c>
      <c r="W14" s="111" t="s">
        <v>30</v>
      </c>
      <c r="X14" s="111" t="s">
        <v>30</v>
      </c>
      <c r="Y14" s="111" t="s">
        <v>30</v>
      </c>
      <c r="Z14" s="111" t="s">
        <v>30</v>
      </c>
      <c r="AA14" s="111" t="s">
        <v>35</v>
      </c>
      <c r="AB14" s="113">
        <v>1</v>
      </c>
      <c r="AC14" s="114" t="s">
        <v>573</v>
      </c>
      <c r="AD14" s="114" t="s">
        <v>574</v>
      </c>
      <c r="AE14" s="111" t="s">
        <v>57</v>
      </c>
      <c r="AF14" s="115" t="s">
        <v>1174</v>
      </c>
      <c r="AG14" s="115" t="s">
        <v>1180</v>
      </c>
      <c r="AH14" s="100" t="s">
        <v>1204</v>
      </c>
    </row>
    <row r="15" spans="1:34" s="100" customFormat="1" ht="21.75" customHeight="1" x14ac:dyDescent="0.2">
      <c r="A15" s="93" t="s">
        <v>31</v>
      </c>
      <c r="B15" s="93" t="s">
        <v>31</v>
      </c>
      <c r="C15" s="94">
        <v>8002</v>
      </c>
      <c r="D15" s="95" t="s">
        <v>866</v>
      </c>
      <c r="E15" s="96" t="s">
        <v>48</v>
      </c>
      <c r="F15" s="96" t="s">
        <v>259</v>
      </c>
      <c r="G15" s="96" t="s">
        <v>712</v>
      </c>
      <c r="H15" s="120" t="s">
        <v>867</v>
      </c>
      <c r="I15" s="111" t="s">
        <v>868</v>
      </c>
      <c r="J15" s="111" t="s">
        <v>869</v>
      </c>
      <c r="K15" s="111" t="s">
        <v>870</v>
      </c>
      <c r="L15" s="112" t="s">
        <v>871</v>
      </c>
      <c r="M15" s="111" t="s">
        <v>718</v>
      </c>
      <c r="N15" s="111" t="s">
        <v>612</v>
      </c>
      <c r="O15" s="113">
        <v>3</v>
      </c>
      <c r="P15" s="111" t="s">
        <v>34</v>
      </c>
      <c r="Q15" s="113">
        <v>0</v>
      </c>
      <c r="R15" s="113">
        <v>0</v>
      </c>
      <c r="S15" s="113">
        <v>28</v>
      </c>
      <c r="T15" s="113">
        <v>28</v>
      </c>
      <c r="U15" s="111" t="s">
        <v>30</v>
      </c>
      <c r="V15" s="111" t="s">
        <v>30</v>
      </c>
      <c r="W15" s="111" t="s">
        <v>30</v>
      </c>
      <c r="X15" s="111" t="s">
        <v>30</v>
      </c>
      <c r="Y15" s="111" t="s">
        <v>30</v>
      </c>
      <c r="Z15" s="111" t="s">
        <v>30</v>
      </c>
      <c r="AA15" s="111" t="s">
        <v>35</v>
      </c>
      <c r="AB15" s="113">
        <v>2</v>
      </c>
      <c r="AC15" s="114" t="s">
        <v>573</v>
      </c>
      <c r="AD15" s="114" t="s">
        <v>574</v>
      </c>
      <c r="AE15" s="111" t="s">
        <v>613</v>
      </c>
      <c r="AF15" s="115" t="s">
        <v>1172</v>
      </c>
      <c r="AG15" s="115" t="s">
        <v>1177</v>
      </c>
      <c r="AH15" s="100" t="s">
        <v>1204</v>
      </c>
    </row>
    <row r="16" spans="1:34" s="100" customFormat="1" ht="21.75" customHeight="1" x14ac:dyDescent="0.2">
      <c r="A16" s="93" t="s">
        <v>31</v>
      </c>
      <c r="B16" s="93" t="s">
        <v>31</v>
      </c>
      <c r="C16" s="94">
        <v>8065</v>
      </c>
      <c r="D16" s="95" t="s">
        <v>671</v>
      </c>
      <c r="E16" s="96" t="s">
        <v>48</v>
      </c>
      <c r="F16" s="96" t="s">
        <v>259</v>
      </c>
      <c r="G16" s="96" t="s">
        <v>883</v>
      </c>
      <c r="H16" s="120" t="s">
        <v>884</v>
      </c>
      <c r="I16" s="111" t="s">
        <v>885</v>
      </c>
      <c r="J16" s="111" t="s">
        <v>886</v>
      </c>
      <c r="K16" s="111" t="s">
        <v>887</v>
      </c>
      <c r="L16" s="112" t="s">
        <v>888</v>
      </c>
      <c r="M16" s="111" t="s">
        <v>390</v>
      </c>
      <c r="N16" s="111" t="s">
        <v>391</v>
      </c>
      <c r="O16" s="113">
        <v>1</v>
      </c>
      <c r="P16" s="111" t="s">
        <v>34</v>
      </c>
      <c r="Q16" s="113">
        <v>14</v>
      </c>
      <c r="R16" s="113">
        <v>0</v>
      </c>
      <c r="S16" s="113">
        <v>0</v>
      </c>
      <c r="T16" s="113">
        <v>14</v>
      </c>
      <c r="U16" s="111" t="s">
        <v>30</v>
      </c>
      <c r="V16" s="111" t="s">
        <v>30</v>
      </c>
      <c r="W16" s="111" t="s">
        <v>30</v>
      </c>
      <c r="X16" s="111" t="s">
        <v>30</v>
      </c>
      <c r="Y16" s="111" t="s">
        <v>30</v>
      </c>
      <c r="Z16" s="111" t="s">
        <v>30</v>
      </c>
      <c r="AA16" s="111" t="s">
        <v>35</v>
      </c>
      <c r="AB16" s="113">
        <v>1</v>
      </c>
      <c r="AC16" s="114" t="s">
        <v>573</v>
      </c>
      <c r="AD16" s="114" t="s">
        <v>574</v>
      </c>
      <c r="AE16" s="111" t="s">
        <v>613</v>
      </c>
      <c r="AF16" s="115" t="s">
        <v>1173</v>
      </c>
      <c r="AG16" s="115" t="s">
        <v>1178</v>
      </c>
      <c r="AH16" s="100" t="s">
        <v>1204</v>
      </c>
    </row>
    <row r="17" spans="1:34" s="100" customFormat="1" ht="21.75" customHeight="1" x14ac:dyDescent="0.2">
      <c r="A17" s="93" t="s">
        <v>31</v>
      </c>
      <c r="B17" s="93" t="s">
        <v>31</v>
      </c>
      <c r="C17" s="94">
        <v>8066</v>
      </c>
      <c r="D17" s="95" t="s">
        <v>671</v>
      </c>
      <c r="E17" s="96" t="s">
        <v>48</v>
      </c>
      <c r="F17" s="96" t="s">
        <v>259</v>
      </c>
      <c r="G17" s="96" t="s">
        <v>889</v>
      </c>
      <c r="H17" s="120" t="s">
        <v>890</v>
      </c>
      <c r="I17" s="111" t="s">
        <v>891</v>
      </c>
      <c r="J17" s="111" t="s">
        <v>886</v>
      </c>
      <c r="K17" s="111" t="s">
        <v>887</v>
      </c>
      <c r="L17" s="112" t="s">
        <v>892</v>
      </c>
      <c r="M17" s="111" t="s">
        <v>390</v>
      </c>
      <c r="N17" s="111" t="s">
        <v>391</v>
      </c>
      <c r="O17" s="113">
        <v>1</v>
      </c>
      <c r="P17" s="111" t="s">
        <v>34</v>
      </c>
      <c r="Q17" s="113">
        <v>14</v>
      </c>
      <c r="R17" s="113">
        <v>0</v>
      </c>
      <c r="S17" s="113">
        <v>0</v>
      </c>
      <c r="T17" s="113">
        <v>14</v>
      </c>
      <c r="U17" s="111" t="s">
        <v>30</v>
      </c>
      <c r="V17" s="111" t="s">
        <v>30</v>
      </c>
      <c r="W17" s="111" t="s">
        <v>30</v>
      </c>
      <c r="X17" s="111" t="s">
        <v>30</v>
      </c>
      <c r="Y17" s="111" t="s">
        <v>30</v>
      </c>
      <c r="Z17" s="111" t="s">
        <v>30</v>
      </c>
      <c r="AA17" s="111" t="s">
        <v>35</v>
      </c>
      <c r="AB17" s="113">
        <v>1</v>
      </c>
      <c r="AC17" s="114" t="s">
        <v>573</v>
      </c>
      <c r="AD17" s="114" t="s">
        <v>580</v>
      </c>
      <c r="AE17" s="111" t="s">
        <v>613</v>
      </c>
      <c r="AF17" s="115" t="s">
        <v>1173</v>
      </c>
      <c r="AG17" s="115" t="s">
        <v>1178</v>
      </c>
      <c r="AH17" s="100" t="s">
        <v>1204</v>
      </c>
    </row>
  </sheetData>
  <autoFilter ref="A1:AH1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opLeftCell="B1" workbookViewId="0">
      <selection activeCell="AG7" sqref="AG7"/>
    </sheetView>
  </sheetViews>
  <sheetFormatPr defaultRowHeight="18" customHeight="1" x14ac:dyDescent="0.25"/>
  <cols>
    <col min="1" max="1" width="0" hidden="1" customWidth="1"/>
    <col min="2" max="2" width="3.140625" customWidth="1"/>
    <col min="3" max="5" width="9.140625" hidden="1" customWidth="1"/>
    <col min="6" max="6" width="18.85546875" hidden="1" customWidth="1"/>
    <col min="7" max="8" width="9.140625" hidden="1" customWidth="1"/>
    <col min="9" max="9" width="23.85546875" bestFit="1" customWidth="1"/>
    <col min="10" max="10" width="0" hidden="1" customWidth="1"/>
    <col min="12" max="13" width="0" hidden="1" customWidth="1"/>
    <col min="14" max="14" width="23.5703125" bestFit="1" customWidth="1"/>
    <col min="15" max="15" width="28.85546875" customWidth="1"/>
    <col min="16" max="16" width="21.42578125" hidden="1" customWidth="1"/>
    <col min="19" max="28" width="0" hidden="1" customWidth="1"/>
    <col min="29" max="29" width="6.85546875" customWidth="1"/>
    <col min="30" max="31" width="0" hidden="1" customWidth="1"/>
    <col min="32" max="32" width="16.7109375" customWidth="1"/>
    <col min="33" max="33" width="15.140625" customWidth="1"/>
    <col min="34" max="34" width="13.140625" customWidth="1"/>
  </cols>
  <sheetData>
    <row r="1" spans="1:34" ht="18" customHeight="1" x14ac:dyDescent="0.25">
      <c r="A1" s="1" t="s">
        <v>0</v>
      </c>
      <c r="B1" s="1" t="s">
        <v>270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2" t="s">
        <v>6</v>
      </c>
      <c r="I1" s="10" t="s">
        <v>7</v>
      </c>
      <c r="J1" s="10" t="s">
        <v>271</v>
      </c>
      <c r="K1" s="10" t="s">
        <v>8</v>
      </c>
      <c r="L1" s="10" t="s">
        <v>9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17</v>
      </c>
      <c r="U1" s="10" t="s">
        <v>18</v>
      </c>
      <c r="V1" s="10" t="s">
        <v>19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27</v>
      </c>
      <c r="AD1" s="10" t="s">
        <v>28</v>
      </c>
      <c r="AE1" s="10" t="s">
        <v>29</v>
      </c>
      <c r="AF1" s="10" t="s">
        <v>291</v>
      </c>
      <c r="AG1" s="10" t="s">
        <v>292</v>
      </c>
    </row>
    <row r="2" spans="1:34" ht="18" customHeight="1" x14ac:dyDescent="0.25">
      <c r="A2" s="3" t="s">
        <v>60</v>
      </c>
      <c r="B2" s="4" t="s">
        <v>121</v>
      </c>
      <c r="C2" s="5">
        <v>29</v>
      </c>
      <c r="D2" s="5">
        <v>1</v>
      </c>
      <c r="E2" s="5">
        <v>8039</v>
      </c>
      <c r="F2" s="3" t="s">
        <v>31</v>
      </c>
      <c r="G2" s="3" t="s">
        <v>122</v>
      </c>
      <c r="H2" s="27">
        <v>12957</v>
      </c>
      <c r="I2" s="11" t="s">
        <v>123</v>
      </c>
      <c r="J2" s="11" t="s">
        <v>288</v>
      </c>
      <c r="K2" s="11" t="s">
        <v>124</v>
      </c>
      <c r="L2" s="11" t="s">
        <v>107</v>
      </c>
      <c r="M2" s="11" t="s">
        <v>108</v>
      </c>
      <c r="N2" s="11" t="s">
        <v>109</v>
      </c>
      <c r="O2" s="11" t="s">
        <v>72</v>
      </c>
      <c r="P2" s="11" t="s">
        <v>110</v>
      </c>
      <c r="Q2" s="11" t="s">
        <v>34</v>
      </c>
      <c r="R2" s="13">
        <v>7</v>
      </c>
      <c r="S2" s="13">
        <v>14</v>
      </c>
      <c r="T2" s="13">
        <v>0</v>
      </c>
      <c r="U2" s="13">
        <v>14</v>
      </c>
      <c r="V2" s="13">
        <v>0</v>
      </c>
      <c r="W2" s="11" t="s">
        <v>96</v>
      </c>
      <c r="X2" s="11" t="s">
        <v>42</v>
      </c>
      <c r="Y2" s="11" t="s">
        <v>30</v>
      </c>
      <c r="Z2" s="11" t="s">
        <v>30</v>
      </c>
      <c r="AA2" s="11" t="s">
        <v>30</v>
      </c>
      <c r="AB2" s="11" t="s">
        <v>30</v>
      </c>
      <c r="AC2" s="13">
        <v>1</v>
      </c>
      <c r="AD2" s="30">
        <v>1091</v>
      </c>
      <c r="AE2" s="11" t="s">
        <v>61</v>
      </c>
      <c r="AF2" s="24" t="s">
        <v>35</v>
      </c>
      <c r="AG2" s="26" t="s">
        <v>51</v>
      </c>
      <c r="AH2" t="s">
        <v>1204</v>
      </c>
    </row>
    <row r="3" spans="1:34" ht="18" customHeight="1" x14ac:dyDescent="0.25">
      <c r="A3" s="3" t="s">
        <v>60</v>
      </c>
      <c r="B3" s="4" t="s">
        <v>121</v>
      </c>
      <c r="C3" s="5">
        <v>29</v>
      </c>
      <c r="D3" s="5">
        <v>1</v>
      </c>
      <c r="E3" s="5">
        <v>8084</v>
      </c>
      <c r="F3" s="3" t="s">
        <v>31</v>
      </c>
      <c r="G3" s="3" t="s">
        <v>125</v>
      </c>
      <c r="H3" s="27">
        <v>13038</v>
      </c>
      <c r="I3" s="11" t="s">
        <v>126</v>
      </c>
      <c r="J3" s="11" t="s">
        <v>289</v>
      </c>
      <c r="K3" s="11" t="s">
        <v>127</v>
      </c>
      <c r="L3" s="11" t="s">
        <v>69</v>
      </c>
      <c r="M3" s="11" t="s">
        <v>32</v>
      </c>
      <c r="N3" s="11" t="s">
        <v>71</v>
      </c>
      <c r="O3" s="11" t="s">
        <v>72</v>
      </c>
      <c r="P3" s="11" t="s">
        <v>73</v>
      </c>
      <c r="Q3" s="11" t="s">
        <v>37</v>
      </c>
      <c r="R3" s="13">
        <v>8</v>
      </c>
      <c r="S3" s="13">
        <v>14</v>
      </c>
      <c r="T3" s="13">
        <v>0</v>
      </c>
      <c r="U3" s="13">
        <v>14</v>
      </c>
      <c r="V3" s="13">
        <v>0</v>
      </c>
      <c r="W3" s="11" t="s">
        <v>124</v>
      </c>
      <c r="X3" s="11" t="s">
        <v>42</v>
      </c>
      <c r="Y3" s="11" t="s">
        <v>30</v>
      </c>
      <c r="Z3" s="11" t="s">
        <v>30</v>
      </c>
      <c r="AA3" s="11" t="s">
        <v>30</v>
      </c>
      <c r="AB3" s="11" t="s">
        <v>30</v>
      </c>
      <c r="AC3" s="13">
        <v>1</v>
      </c>
      <c r="AD3" s="30">
        <v>1092</v>
      </c>
      <c r="AE3" s="11" t="s">
        <v>61</v>
      </c>
      <c r="AF3" s="24" t="s">
        <v>35</v>
      </c>
      <c r="AG3" s="26" t="s">
        <v>51</v>
      </c>
      <c r="AH3" t="s">
        <v>1204</v>
      </c>
    </row>
    <row r="4" spans="1:34" ht="18" customHeight="1" thickBot="1" x14ac:dyDescent="0.3">
      <c r="A4" s="3" t="s">
        <v>60</v>
      </c>
      <c r="B4" s="84" t="s">
        <v>132</v>
      </c>
      <c r="C4" s="85">
        <v>42</v>
      </c>
      <c r="D4" s="85">
        <v>1</v>
      </c>
      <c r="E4" s="85">
        <v>8086</v>
      </c>
      <c r="F4" s="86" t="s">
        <v>31</v>
      </c>
      <c r="G4" s="86" t="s">
        <v>129</v>
      </c>
      <c r="H4" s="87">
        <v>13040</v>
      </c>
      <c r="I4" s="88" t="s">
        <v>130</v>
      </c>
      <c r="J4" s="88" t="s">
        <v>290</v>
      </c>
      <c r="K4" s="88" t="s">
        <v>131</v>
      </c>
      <c r="L4" s="88" t="s">
        <v>98</v>
      </c>
      <c r="M4" s="88" t="s">
        <v>46</v>
      </c>
      <c r="N4" s="88" t="s">
        <v>99</v>
      </c>
      <c r="O4" s="88" t="s">
        <v>72</v>
      </c>
      <c r="P4" s="88" t="s">
        <v>100</v>
      </c>
      <c r="Q4" s="88" t="s">
        <v>34</v>
      </c>
      <c r="R4" s="89">
        <v>9</v>
      </c>
      <c r="S4" s="89">
        <v>14</v>
      </c>
      <c r="T4" s="89">
        <v>0</v>
      </c>
      <c r="U4" s="89">
        <v>14</v>
      </c>
      <c r="V4" s="89">
        <v>0</v>
      </c>
      <c r="W4" s="88" t="s">
        <v>127</v>
      </c>
      <c r="X4" s="88" t="s">
        <v>42</v>
      </c>
      <c r="Y4" s="88" t="s">
        <v>30</v>
      </c>
      <c r="Z4" s="88" t="s">
        <v>30</v>
      </c>
      <c r="AA4" s="88" t="s">
        <v>30</v>
      </c>
      <c r="AB4" s="88" t="s">
        <v>30</v>
      </c>
      <c r="AC4" s="89">
        <v>1</v>
      </c>
      <c r="AD4" s="90">
        <v>1093</v>
      </c>
      <c r="AE4" s="88" t="s">
        <v>61</v>
      </c>
      <c r="AF4" s="91" t="s">
        <v>51</v>
      </c>
      <c r="AG4" s="92" t="s">
        <v>53</v>
      </c>
      <c r="AH4" t="s">
        <v>1204</v>
      </c>
    </row>
    <row r="5" spans="1:34" ht="18" customHeight="1" x14ac:dyDescent="0.25">
      <c r="A5" s="3" t="s">
        <v>60</v>
      </c>
      <c r="B5" s="76" t="s">
        <v>121</v>
      </c>
      <c r="C5" s="77">
        <v>29</v>
      </c>
      <c r="D5" s="77">
        <v>1</v>
      </c>
      <c r="E5" s="77">
        <v>8088</v>
      </c>
      <c r="F5" s="78" t="s">
        <v>31</v>
      </c>
      <c r="G5" s="78" t="s">
        <v>189</v>
      </c>
      <c r="H5" s="79">
        <v>13042</v>
      </c>
      <c r="I5" s="75" t="s">
        <v>190</v>
      </c>
      <c r="J5" s="75" t="s">
        <v>288</v>
      </c>
      <c r="K5" s="75" t="s">
        <v>191</v>
      </c>
      <c r="L5" s="75" t="s">
        <v>107</v>
      </c>
      <c r="M5" s="75" t="s">
        <v>173</v>
      </c>
      <c r="N5" s="75" t="s">
        <v>109</v>
      </c>
      <c r="O5" s="75" t="s">
        <v>72</v>
      </c>
      <c r="P5" s="75" t="s">
        <v>110</v>
      </c>
      <c r="Q5" s="75" t="s">
        <v>34</v>
      </c>
      <c r="R5" s="80">
        <v>7</v>
      </c>
      <c r="S5" s="80">
        <v>14</v>
      </c>
      <c r="T5" s="80">
        <v>0</v>
      </c>
      <c r="U5" s="80">
        <v>14</v>
      </c>
      <c r="V5" s="80">
        <v>0</v>
      </c>
      <c r="W5" s="75" t="s">
        <v>164</v>
      </c>
      <c r="X5" s="75" t="s">
        <v>42</v>
      </c>
      <c r="Y5" s="75" t="s">
        <v>30</v>
      </c>
      <c r="Z5" s="75" t="s">
        <v>30</v>
      </c>
      <c r="AA5" s="75" t="s">
        <v>30</v>
      </c>
      <c r="AB5" s="75" t="s">
        <v>30</v>
      </c>
      <c r="AC5" s="80">
        <v>1</v>
      </c>
      <c r="AD5" s="81">
        <v>2425</v>
      </c>
      <c r="AE5" s="75" t="s">
        <v>61</v>
      </c>
      <c r="AF5" s="82" t="s">
        <v>35</v>
      </c>
      <c r="AG5" s="83" t="s">
        <v>51</v>
      </c>
      <c r="AH5" t="s">
        <v>1204</v>
      </c>
    </row>
    <row r="6" spans="1:34" ht="18" customHeight="1" x14ac:dyDescent="0.25">
      <c r="A6" s="3" t="s">
        <v>60</v>
      </c>
      <c r="B6" s="4" t="s">
        <v>196</v>
      </c>
      <c r="C6" s="5">
        <v>69</v>
      </c>
      <c r="D6" s="5">
        <v>1</v>
      </c>
      <c r="E6" s="5">
        <v>8091</v>
      </c>
      <c r="F6" s="3" t="s">
        <v>31</v>
      </c>
      <c r="G6" s="3" t="s">
        <v>193</v>
      </c>
      <c r="H6" s="27">
        <v>13045</v>
      </c>
      <c r="I6" s="11" t="s">
        <v>194</v>
      </c>
      <c r="J6" s="11" t="s">
        <v>289</v>
      </c>
      <c r="K6" s="11" t="s">
        <v>195</v>
      </c>
      <c r="L6" s="11" t="s">
        <v>69</v>
      </c>
      <c r="M6" s="11" t="s">
        <v>70</v>
      </c>
      <c r="N6" s="11" t="s">
        <v>71</v>
      </c>
      <c r="O6" s="11" t="s">
        <v>72</v>
      </c>
      <c r="P6" s="11" t="s">
        <v>73</v>
      </c>
      <c r="Q6" s="11" t="s">
        <v>37</v>
      </c>
      <c r="R6" s="13">
        <v>8</v>
      </c>
      <c r="S6" s="13">
        <v>14</v>
      </c>
      <c r="T6" s="13">
        <v>0</v>
      </c>
      <c r="U6" s="13">
        <v>14</v>
      </c>
      <c r="V6" s="13">
        <v>0</v>
      </c>
      <c r="W6" s="11" t="s">
        <v>191</v>
      </c>
      <c r="X6" s="11" t="s">
        <v>42</v>
      </c>
      <c r="Y6" s="11" t="s">
        <v>30</v>
      </c>
      <c r="Z6" s="11" t="s">
        <v>30</v>
      </c>
      <c r="AA6" s="11" t="s">
        <v>30</v>
      </c>
      <c r="AB6" s="11" t="s">
        <v>30</v>
      </c>
      <c r="AC6" s="13">
        <v>1</v>
      </c>
      <c r="AD6" s="30">
        <v>2426</v>
      </c>
      <c r="AE6" s="11" t="s">
        <v>61</v>
      </c>
      <c r="AF6" s="24" t="s">
        <v>35</v>
      </c>
      <c r="AG6" s="26" t="s">
        <v>51</v>
      </c>
      <c r="AH6" t="s">
        <v>1204</v>
      </c>
    </row>
    <row r="7" spans="1:34" ht="18" customHeight="1" thickBot="1" x14ac:dyDescent="0.3">
      <c r="A7" s="3" t="s">
        <v>60</v>
      </c>
      <c r="B7" s="84" t="s">
        <v>200</v>
      </c>
      <c r="C7" s="85">
        <v>55</v>
      </c>
      <c r="D7" s="85">
        <v>1</v>
      </c>
      <c r="E7" s="85">
        <v>8093</v>
      </c>
      <c r="F7" s="86" t="s">
        <v>31</v>
      </c>
      <c r="G7" s="86" t="s">
        <v>197</v>
      </c>
      <c r="H7" s="87">
        <v>13047</v>
      </c>
      <c r="I7" s="88" t="s">
        <v>198</v>
      </c>
      <c r="J7" s="88" t="s">
        <v>290</v>
      </c>
      <c r="K7" s="88" t="s">
        <v>199</v>
      </c>
      <c r="L7" s="88" t="s">
        <v>98</v>
      </c>
      <c r="M7" s="88" t="s">
        <v>54</v>
      </c>
      <c r="N7" s="88" t="s">
        <v>99</v>
      </c>
      <c r="O7" s="88" t="s">
        <v>72</v>
      </c>
      <c r="P7" s="88" t="s">
        <v>100</v>
      </c>
      <c r="Q7" s="88" t="s">
        <v>34</v>
      </c>
      <c r="R7" s="89">
        <v>9</v>
      </c>
      <c r="S7" s="89">
        <v>14</v>
      </c>
      <c r="T7" s="89">
        <v>0</v>
      </c>
      <c r="U7" s="89">
        <v>14</v>
      </c>
      <c r="V7" s="89">
        <v>0</v>
      </c>
      <c r="W7" s="88" t="s">
        <v>195</v>
      </c>
      <c r="X7" s="88" t="s">
        <v>42</v>
      </c>
      <c r="Y7" s="88" t="s">
        <v>30</v>
      </c>
      <c r="Z7" s="88" t="s">
        <v>30</v>
      </c>
      <c r="AA7" s="88" t="s">
        <v>30</v>
      </c>
      <c r="AB7" s="88" t="s">
        <v>30</v>
      </c>
      <c r="AC7" s="89">
        <v>1</v>
      </c>
      <c r="AD7" s="90">
        <v>2427</v>
      </c>
      <c r="AE7" s="88" t="s">
        <v>61</v>
      </c>
      <c r="AF7" s="91" t="s">
        <v>51</v>
      </c>
      <c r="AG7" s="92" t="s">
        <v>53</v>
      </c>
      <c r="AH7" t="s">
        <v>1204</v>
      </c>
    </row>
    <row r="8" spans="1:34" ht="18" customHeight="1" x14ac:dyDescent="0.25">
      <c r="A8" s="3" t="s">
        <v>60</v>
      </c>
      <c r="B8" s="76" t="s">
        <v>121</v>
      </c>
      <c r="C8" s="77">
        <v>29</v>
      </c>
      <c r="D8" s="77">
        <v>1</v>
      </c>
      <c r="E8" s="77">
        <v>8095</v>
      </c>
      <c r="F8" s="78" t="s">
        <v>31</v>
      </c>
      <c r="G8" s="78" t="s">
        <v>243</v>
      </c>
      <c r="H8" s="79">
        <v>13049</v>
      </c>
      <c r="I8" s="75" t="s">
        <v>244</v>
      </c>
      <c r="J8" s="75" t="s">
        <v>288</v>
      </c>
      <c r="K8" s="75" t="s">
        <v>245</v>
      </c>
      <c r="L8" s="75" t="s">
        <v>107</v>
      </c>
      <c r="M8" s="75" t="s">
        <v>236</v>
      </c>
      <c r="N8" s="75" t="s">
        <v>109</v>
      </c>
      <c r="O8" s="75" t="s">
        <v>72</v>
      </c>
      <c r="P8" s="75" t="s">
        <v>110</v>
      </c>
      <c r="Q8" s="75" t="s">
        <v>34</v>
      </c>
      <c r="R8" s="80">
        <v>7</v>
      </c>
      <c r="S8" s="80">
        <v>14</v>
      </c>
      <c r="T8" s="80">
        <v>0</v>
      </c>
      <c r="U8" s="80">
        <v>14</v>
      </c>
      <c r="V8" s="80">
        <v>0</v>
      </c>
      <c r="W8" s="75" t="s">
        <v>228</v>
      </c>
      <c r="X8" s="75" t="s">
        <v>42</v>
      </c>
      <c r="Y8" s="75" t="s">
        <v>30</v>
      </c>
      <c r="Z8" s="75" t="s">
        <v>30</v>
      </c>
      <c r="AA8" s="75" t="s">
        <v>30</v>
      </c>
      <c r="AB8" s="75" t="s">
        <v>30</v>
      </c>
      <c r="AC8" s="80">
        <v>1</v>
      </c>
      <c r="AD8" s="81">
        <v>2607</v>
      </c>
      <c r="AE8" s="75" t="s">
        <v>61</v>
      </c>
      <c r="AF8" s="82" t="s">
        <v>35</v>
      </c>
      <c r="AG8" s="83" t="s">
        <v>51</v>
      </c>
      <c r="AH8" t="s">
        <v>1204</v>
      </c>
    </row>
    <row r="9" spans="1:34" ht="18" customHeight="1" x14ac:dyDescent="0.25">
      <c r="A9" s="36"/>
      <c r="B9" s="37" t="s">
        <v>121</v>
      </c>
      <c r="C9" s="5"/>
      <c r="D9" s="5"/>
      <c r="E9" s="5">
        <v>8097</v>
      </c>
      <c r="F9" s="36"/>
      <c r="G9" s="36"/>
      <c r="H9" s="27"/>
      <c r="I9" s="11" t="s">
        <v>247</v>
      </c>
      <c r="J9" s="11"/>
      <c r="K9" s="11" t="s">
        <v>248</v>
      </c>
      <c r="L9" s="11"/>
      <c r="M9" s="11"/>
      <c r="N9" s="11" t="s">
        <v>71</v>
      </c>
      <c r="O9" s="11" t="s">
        <v>72</v>
      </c>
      <c r="P9" s="11"/>
      <c r="Q9" s="11" t="s">
        <v>37</v>
      </c>
      <c r="R9" s="13">
        <v>8</v>
      </c>
      <c r="S9" s="13"/>
      <c r="T9" s="13"/>
      <c r="U9" s="13"/>
      <c r="V9" s="13"/>
      <c r="W9" s="11"/>
      <c r="X9" s="11"/>
      <c r="Y9" s="11"/>
      <c r="Z9" s="11"/>
      <c r="AA9" s="11"/>
      <c r="AB9" s="11"/>
      <c r="AC9" s="13">
        <v>1</v>
      </c>
      <c r="AD9" s="30"/>
      <c r="AE9" s="11"/>
      <c r="AF9" s="24" t="s">
        <v>35</v>
      </c>
      <c r="AG9" s="26" t="s">
        <v>51</v>
      </c>
      <c r="AH9" t="s">
        <v>1204</v>
      </c>
    </row>
    <row r="10" spans="1:34" ht="18" customHeight="1" thickBot="1" x14ac:dyDescent="0.3">
      <c r="A10" s="3" t="s">
        <v>60</v>
      </c>
      <c r="B10" s="84" t="s">
        <v>252</v>
      </c>
      <c r="C10" s="85">
        <v>39</v>
      </c>
      <c r="D10" s="85">
        <v>1</v>
      </c>
      <c r="E10" s="85">
        <v>3</v>
      </c>
      <c r="F10" s="86" t="s">
        <v>31</v>
      </c>
      <c r="G10" s="86" t="s">
        <v>249</v>
      </c>
      <c r="H10" s="87">
        <v>13053</v>
      </c>
      <c r="I10" s="88" t="s">
        <v>250</v>
      </c>
      <c r="J10" s="88" t="s">
        <v>290</v>
      </c>
      <c r="K10" s="88" t="s">
        <v>251</v>
      </c>
      <c r="L10" s="88" t="s">
        <v>98</v>
      </c>
      <c r="M10" s="88" t="s">
        <v>90</v>
      </c>
      <c r="N10" s="88" t="s">
        <v>99</v>
      </c>
      <c r="O10" s="88" t="s">
        <v>72</v>
      </c>
      <c r="P10" s="88" t="s">
        <v>100</v>
      </c>
      <c r="Q10" s="88" t="s">
        <v>34</v>
      </c>
      <c r="R10" s="89">
        <v>9</v>
      </c>
      <c r="S10" s="89">
        <v>14</v>
      </c>
      <c r="T10" s="89">
        <v>0</v>
      </c>
      <c r="U10" s="89">
        <v>14</v>
      </c>
      <c r="V10" s="89">
        <v>0</v>
      </c>
      <c r="W10" s="88" t="s">
        <v>248</v>
      </c>
      <c r="X10" s="88" t="s">
        <v>42</v>
      </c>
      <c r="Y10" s="88" t="s">
        <v>30</v>
      </c>
      <c r="Z10" s="88" t="s">
        <v>30</v>
      </c>
      <c r="AA10" s="88" t="s">
        <v>30</v>
      </c>
      <c r="AB10" s="88" t="s">
        <v>30</v>
      </c>
      <c r="AC10" s="89">
        <v>1</v>
      </c>
      <c r="AD10" s="90">
        <v>2609</v>
      </c>
      <c r="AE10" s="88" t="s">
        <v>61</v>
      </c>
      <c r="AF10" s="91" t="s">
        <v>51</v>
      </c>
      <c r="AG10" s="92" t="s">
        <v>53</v>
      </c>
      <c r="AH10" t="s">
        <v>1204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"/>
  <sheetViews>
    <sheetView topLeftCell="K1" workbookViewId="0">
      <selection activeCell="AF5" sqref="AF5"/>
    </sheetView>
  </sheetViews>
  <sheetFormatPr defaultRowHeight="18" customHeight="1" x14ac:dyDescent="0.25"/>
  <cols>
    <col min="1" max="1" width="0" hidden="1" customWidth="1"/>
    <col min="2" max="2" width="3.85546875" customWidth="1"/>
    <col min="3" max="5" width="0" hidden="1" customWidth="1"/>
    <col min="6" max="6" width="24.5703125" hidden="1" customWidth="1"/>
    <col min="7" max="8" width="0" hidden="1" customWidth="1"/>
    <col min="9" max="9" width="58.85546875" customWidth="1"/>
    <col min="10" max="10" width="48.140625" bestFit="1" customWidth="1"/>
    <col min="12" max="12" width="11.42578125" hidden="1" customWidth="1"/>
    <col min="13" max="13" width="0" hidden="1" customWidth="1"/>
    <col min="14" max="14" width="14.5703125" bestFit="1" customWidth="1"/>
    <col min="15" max="15" width="34.7109375" bestFit="1" customWidth="1"/>
    <col min="16" max="16" width="0" hidden="1" customWidth="1"/>
    <col min="17" max="17" width="8.5703125" customWidth="1"/>
    <col min="18" max="18" width="8.140625" customWidth="1"/>
    <col min="19" max="29" width="0" hidden="1" customWidth="1"/>
    <col min="30" max="30" width="5.5703125" customWidth="1"/>
    <col min="31" max="31" width="0" hidden="1" customWidth="1"/>
  </cols>
  <sheetData>
    <row r="1" spans="1:32" ht="18" customHeight="1" x14ac:dyDescent="0.25">
      <c r="A1" s="1" t="s">
        <v>0</v>
      </c>
      <c r="B1" s="10" t="s">
        <v>270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293</v>
      </c>
      <c r="J1" s="10" t="s">
        <v>294</v>
      </c>
      <c r="K1" s="10" t="s">
        <v>8</v>
      </c>
      <c r="L1" s="10" t="s">
        <v>9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17</v>
      </c>
      <c r="U1" s="10" t="s">
        <v>18</v>
      </c>
      <c r="V1" s="10" t="s">
        <v>19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26</v>
      </c>
      <c r="AD1" s="10" t="s">
        <v>27</v>
      </c>
      <c r="AE1" s="1" t="s">
        <v>29</v>
      </c>
    </row>
    <row r="2" spans="1:32" ht="18" customHeight="1" x14ac:dyDescent="0.25">
      <c r="A2" s="3" t="s">
        <v>55</v>
      </c>
      <c r="B2" s="4" t="s">
        <v>212</v>
      </c>
      <c r="C2" s="5">
        <v>93</v>
      </c>
      <c r="D2" s="5">
        <v>1</v>
      </c>
      <c r="E2" s="5">
        <v>7294</v>
      </c>
      <c r="F2" s="3" t="s">
        <v>31</v>
      </c>
      <c r="G2" s="3" t="s">
        <v>213</v>
      </c>
      <c r="H2" s="27">
        <v>11898</v>
      </c>
      <c r="I2" s="24" t="s">
        <v>214</v>
      </c>
      <c r="J2" s="24" t="s">
        <v>295</v>
      </c>
      <c r="K2" s="11" t="s">
        <v>182</v>
      </c>
      <c r="L2" s="11" t="s">
        <v>84</v>
      </c>
      <c r="M2" s="11" t="s">
        <v>54</v>
      </c>
      <c r="N2" s="11" t="s">
        <v>85</v>
      </c>
      <c r="O2" s="11" t="s">
        <v>72</v>
      </c>
      <c r="P2" s="11" t="s">
        <v>86</v>
      </c>
      <c r="Q2" s="11" t="s">
        <v>37</v>
      </c>
      <c r="R2" s="13">
        <v>8</v>
      </c>
      <c r="S2" s="13">
        <v>14</v>
      </c>
      <c r="T2" s="13">
        <v>28</v>
      </c>
      <c r="U2" s="13">
        <v>42</v>
      </c>
      <c r="V2" s="13">
        <v>0</v>
      </c>
      <c r="W2" s="11" t="s">
        <v>68</v>
      </c>
      <c r="X2" s="11" t="s">
        <v>42</v>
      </c>
      <c r="Y2" s="11" t="s">
        <v>166</v>
      </c>
      <c r="Z2" s="11" t="s">
        <v>42</v>
      </c>
      <c r="AA2" s="11" t="s">
        <v>185</v>
      </c>
      <c r="AB2" s="11" t="s">
        <v>42</v>
      </c>
      <c r="AC2" s="11" t="s">
        <v>51</v>
      </c>
      <c r="AD2" s="13">
        <v>3</v>
      </c>
      <c r="AE2" s="34" t="s">
        <v>61</v>
      </c>
      <c r="AF2" s="163" t="s">
        <v>1204</v>
      </c>
    </row>
    <row r="3" spans="1:32" ht="18" customHeight="1" x14ac:dyDescent="0.25">
      <c r="A3" s="3" t="s">
        <v>55</v>
      </c>
      <c r="B3" s="4" t="s">
        <v>215</v>
      </c>
      <c r="C3" s="5">
        <v>94</v>
      </c>
      <c r="D3" s="5">
        <v>1</v>
      </c>
      <c r="E3" s="5">
        <v>7295</v>
      </c>
      <c r="F3" s="3" t="s">
        <v>31</v>
      </c>
      <c r="G3" s="3" t="s">
        <v>216</v>
      </c>
      <c r="H3" s="27">
        <v>11899</v>
      </c>
      <c r="I3" s="24" t="s">
        <v>217</v>
      </c>
      <c r="J3" s="24" t="s">
        <v>297</v>
      </c>
      <c r="K3" s="11" t="s">
        <v>203</v>
      </c>
      <c r="L3" s="11" t="s">
        <v>84</v>
      </c>
      <c r="M3" s="11" t="s">
        <v>54</v>
      </c>
      <c r="N3" s="11" t="s">
        <v>85</v>
      </c>
      <c r="O3" s="11" t="s">
        <v>72</v>
      </c>
      <c r="P3" s="11" t="s">
        <v>86</v>
      </c>
      <c r="Q3" s="11" t="s">
        <v>34</v>
      </c>
      <c r="R3" s="13">
        <v>9</v>
      </c>
      <c r="S3" s="13">
        <v>14</v>
      </c>
      <c r="T3" s="13">
        <v>28</v>
      </c>
      <c r="U3" s="13">
        <v>42</v>
      </c>
      <c r="V3" s="13">
        <v>0</v>
      </c>
      <c r="W3" s="11" t="s">
        <v>188</v>
      </c>
      <c r="X3" s="11" t="s">
        <v>42</v>
      </c>
      <c r="Y3" s="11" t="s">
        <v>182</v>
      </c>
      <c r="Z3" s="11" t="s">
        <v>42</v>
      </c>
      <c r="AA3" s="11" t="s">
        <v>181</v>
      </c>
      <c r="AB3" s="11" t="s">
        <v>42</v>
      </c>
      <c r="AC3" s="11" t="s">
        <v>51</v>
      </c>
      <c r="AD3" s="13">
        <v>3</v>
      </c>
      <c r="AE3" s="34" t="s">
        <v>61</v>
      </c>
      <c r="AF3" s="163" t="s">
        <v>1204</v>
      </c>
    </row>
    <row r="4" spans="1:32" ht="18" customHeight="1" x14ac:dyDescent="0.25">
      <c r="A4" s="3" t="s">
        <v>55</v>
      </c>
      <c r="B4" s="4" t="s">
        <v>218</v>
      </c>
      <c r="C4" s="5">
        <v>94</v>
      </c>
      <c r="D4" s="5">
        <v>1</v>
      </c>
      <c r="E4" s="5">
        <v>7296</v>
      </c>
      <c r="F4" s="3" t="s">
        <v>31</v>
      </c>
      <c r="G4" s="3" t="s">
        <v>219</v>
      </c>
      <c r="H4" s="27">
        <v>11900</v>
      </c>
      <c r="I4" s="24" t="s">
        <v>220</v>
      </c>
      <c r="J4" s="24" t="s">
        <v>296</v>
      </c>
      <c r="K4" s="11" t="s">
        <v>221</v>
      </c>
      <c r="L4" s="11" t="s">
        <v>84</v>
      </c>
      <c r="M4" s="11" t="s">
        <v>54</v>
      </c>
      <c r="N4" s="11" t="s">
        <v>85</v>
      </c>
      <c r="O4" s="11" t="s">
        <v>72</v>
      </c>
      <c r="P4" s="11" t="s">
        <v>86</v>
      </c>
      <c r="Q4" s="11" t="s">
        <v>37</v>
      </c>
      <c r="R4" s="13">
        <v>10</v>
      </c>
      <c r="S4" s="13">
        <v>12</v>
      </c>
      <c r="T4" s="13">
        <v>36</v>
      </c>
      <c r="U4" s="13">
        <v>48</v>
      </c>
      <c r="V4" s="13">
        <v>0</v>
      </c>
      <c r="W4" s="11" t="s">
        <v>202</v>
      </c>
      <c r="X4" s="11" t="s">
        <v>42</v>
      </c>
      <c r="Y4" s="11" t="s">
        <v>168</v>
      </c>
      <c r="Z4" s="11" t="s">
        <v>42</v>
      </c>
      <c r="AA4" s="11" t="s">
        <v>203</v>
      </c>
      <c r="AB4" s="11" t="s">
        <v>42</v>
      </c>
      <c r="AC4" s="11" t="s">
        <v>53</v>
      </c>
      <c r="AD4" s="13">
        <v>3</v>
      </c>
      <c r="AE4" s="34" t="s">
        <v>61</v>
      </c>
      <c r="AF4" s="163" t="s">
        <v>1204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topLeftCell="D1" workbookViewId="0">
      <selection activeCell="Q10" sqref="Q10"/>
    </sheetView>
  </sheetViews>
  <sheetFormatPr defaultRowHeight="27.75" customHeight="1" x14ac:dyDescent="0.2"/>
  <cols>
    <col min="1" max="3" width="0" style="67" hidden="1" customWidth="1"/>
    <col min="4" max="4" width="1.85546875" style="67" customWidth="1"/>
    <col min="5" max="6" width="0" style="67" hidden="1" customWidth="1"/>
    <col min="7" max="7" width="1.42578125" style="67" customWidth="1"/>
    <col min="8" max="8" width="0" style="67" hidden="1" customWidth="1"/>
    <col min="9" max="9" width="9.140625" style="67"/>
    <col min="10" max="11" width="0" style="67" hidden="1" customWidth="1"/>
    <col min="12" max="12" width="31" style="67" customWidth="1"/>
    <col min="13" max="13" width="40.28515625" style="67" customWidth="1"/>
    <col min="14" max="14" width="12.7109375" style="67" bestFit="1" customWidth="1"/>
    <col min="15" max="15" width="32.5703125" style="67" bestFit="1" customWidth="1"/>
    <col min="16" max="16" width="4.28515625" style="67" customWidth="1"/>
    <col min="17" max="17" width="12.7109375" style="67" bestFit="1" customWidth="1"/>
    <col min="18" max="28" width="0" style="67" hidden="1" customWidth="1"/>
    <col min="29" max="29" width="5.7109375" style="67" customWidth="1"/>
    <col min="30" max="32" width="0" style="67" hidden="1" customWidth="1"/>
    <col min="33" max="16384" width="9.140625" style="67"/>
  </cols>
  <sheetData>
    <row r="1" spans="1:33" ht="27.75" customHeight="1" x14ac:dyDescent="0.2">
      <c r="A1" s="102" t="s">
        <v>2</v>
      </c>
      <c r="B1" s="102" t="s">
        <v>4</v>
      </c>
      <c r="C1" s="126" t="s">
        <v>3</v>
      </c>
      <c r="D1" s="130" t="s">
        <v>558</v>
      </c>
      <c r="E1" s="107" t="s">
        <v>559</v>
      </c>
      <c r="F1" s="121" t="s">
        <v>936</v>
      </c>
      <c r="G1" s="107" t="s">
        <v>560</v>
      </c>
      <c r="H1" s="107" t="s">
        <v>5</v>
      </c>
      <c r="I1" s="107" t="s">
        <v>8</v>
      </c>
      <c r="J1" s="107" t="s">
        <v>561</v>
      </c>
      <c r="K1" s="107" t="s">
        <v>562</v>
      </c>
      <c r="L1" s="108" t="s">
        <v>293</v>
      </c>
      <c r="M1" s="108" t="s">
        <v>294</v>
      </c>
      <c r="N1" s="107" t="s">
        <v>1181</v>
      </c>
      <c r="O1" s="107" t="s">
        <v>12</v>
      </c>
      <c r="P1" s="107" t="s">
        <v>15</v>
      </c>
      <c r="Q1" s="107" t="s">
        <v>14</v>
      </c>
      <c r="R1" s="107" t="s">
        <v>16</v>
      </c>
      <c r="S1" s="107" t="s">
        <v>17</v>
      </c>
      <c r="T1" s="107" t="s">
        <v>19</v>
      </c>
      <c r="U1" s="107" t="s">
        <v>18</v>
      </c>
      <c r="V1" s="107" t="s">
        <v>20</v>
      </c>
      <c r="W1" s="107" t="s">
        <v>21</v>
      </c>
      <c r="X1" s="107" t="s">
        <v>22</v>
      </c>
      <c r="Y1" s="107" t="s">
        <v>23</v>
      </c>
      <c r="Z1" s="107" t="s">
        <v>24</v>
      </c>
      <c r="AA1" s="107" t="s">
        <v>25</v>
      </c>
      <c r="AB1" s="107" t="s">
        <v>26</v>
      </c>
      <c r="AC1" s="107" t="s">
        <v>27</v>
      </c>
      <c r="AD1" s="128" t="s">
        <v>563</v>
      </c>
      <c r="AE1" s="104" t="s">
        <v>564</v>
      </c>
      <c r="AF1" s="102" t="s">
        <v>29</v>
      </c>
    </row>
    <row r="2" spans="1:33" ht="27.75" customHeight="1" x14ac:dyDescent="0.2">
      <c r="A2" s="93" t="s">
        <v>31</v>
      </c>
      <c r="B2" s="93" t="s">
        <v>31</v>
      </c>
      <c r="C2" s="127">
        <v>6838</v>
      </c>
      <c r="D2" s="131" t="s">
        <v>586</v>
      </c>
      <c r="E2" s="110" t="s">
        <v>55</v>
      </c>
      <c r="F2" s="110" t="s">
        <v>259</v>
      </c>
      <c r="G2" s="110" t="s">
        <v>587</v>
      </c>
      <c r="H2" s="111" t="s">
        <v>588</v>
      </c>
      <c r="I2" s="111" t="s">
        <v>589</v>
      </c>
      <c r="J2" s="111" t="s">
        <v>590</v>
      </c>
      <c r="K2" s="111" t="s">
        <v>591</v>
      </c>
      <c r="L2" s="132" t="s">
        <v>592</v>
      </c>
      <c r="M2" s="132" t="s">
        <v>587</v>
      </c>
      <c r="N2" s="111" t="s">
        <v>593</v>
      </c>
      <c r="O2" s="111" t="s">
        <v>594</v>
      </c>
      <c r="P2" s="113">
        <v>3</v>
      </c>
      <c r="Q2" s="111" t="s">
        <v>595</v>
      </c>
      <c r="R2" s="113">
        <v>0</v>
      </c>
      <c r="S2" s="113">
        <v>28</v>
      </c>
      <c r="T2" s="113">
        <v>0</v>
      </c>
      <c r="U2" s="113">
        <v>28</v>
      </c>
      <c r="V2" s="111" t="s">
        <v>30</v>
      </c>
      <c r="W2" s="111" t="s">
        <v>30</v>
      </c>
      <c r="X2" s="111" t="s">
        <v>30</v>
      </c>
      <c r="Y2" s="111" t="s">
        <v>30</v>
      </c>
      <c r="Z2" s="111" t="s">
        <v>30</v>
      </c>
      <c r="AA2" s="111" t="s">
        <v>30</v>
      </c>
      <c r="AB2" s="111" t="s">
        <v>35</v>
      </c>
      <c r="AC2" s="113">
        <v>2</v>
      </c>
      <c r="AD2" s="129" t="s">
        <v>573</v>
      </c>
      <c r="AE2" s="99" t="s">
        <v>574</v>
      </c>
      <c r="AF2" s="93" t="s">
        <v>57</v>
      </c>
      <c r="AG2" s="67" t="s">
        <v>1204</v>
      </c>
    </row>
    <row r="3" spans="1:33" ht="27.75" customHeight="1" x14ac:dyDescent="0.2">
      <c r="A3" s="93" t="s">
        <v>31</v>
      </c>
      <c r="B3" s="93" t="s">
        <v>31</v>
      </c>
      <c r="C3" s="127">
        <v>7964</v>
      </c>
      <c r="D3" s="131" t="s">
        <v>661</v>
      </c>
      <c r="E3" s="110" t="s">
        <v>55</v>
      </c>
      <c r="F3" s="110" t="s">
        <v>259</v>
      </c>
      <c r="G3" s="110" t="s">
        <v>665</v>
      </c>
      <c r="H3" s="111" t="s">
        <v>663</v>
      </c>
      <c r="I3" s="111" t="s">
        <v>666</v>
      </c>
      <c r="J3" s="111" t="s">
        <v>667</v>
      </c>
      <c r="K3" s="111" t="s">
        <v>668</v>
      </c>
      <c r="L3" s="132" t="s">
        <v>669</v>
      </c>
      <c r="M3" s="132" t="s">
        <v>665</v>
      </c>
      <c r="N3" s="111" t="s">
        <v>670</v>
      </c>
      <c r="O3" s="111" t="s">
        <v>350</v>
      </c>
      <c r="P3" s="113">
        <v>3</v>
      </c>
      <c r="Q3" s="111" t="s">
        <v>34</v>
      </c>
      <c r="R3" s="113">
        <v>12</v>
      </c>
      <c r="S3" s="113">
        <v>0</v>
      </c>
      <c r="T3" s="113">
        <v>0</v>
      </c>
      <c r="U3" s="113">
        <v>12</v>
      </c>
      <c r="V3" s="111" t="s">
        <v>347</v>
      </c>
      <c r="W3" s="111" t="s">
        <v>42</v>
      </c>
      <c r="X3" s="111" t="s">
        <v>30</v>
      </c>
      <c r="Y3" s="111" t="s">
        <v>30</v>
      </c>
      <c r="Z3" s="111" t="s">
        <v>30</v>
      </c>
      <c r="AA3" s="111" t="s">
        <v>30</v>
      </c>
      <c r="AB3" s="111" t="s">
        <v>35</v>
      </c>
      <c r="AC3" s="113">
        <v>1</v>
      </c>
      <c r="AD3" s="129" t="s">
        <v>573</v>
      </c>
      <c r="AE3" s="99" t="s">
        <v>574</v>
      </c>
      <c r="AF3" s="93" t="s">
        <v>613</v>
      </c>
      <c r="AG3" s="67" t="s">
        <v>1204</v>
      </c>
    </row>
    <row r="4" spans="1:33" ht="27.75" customHeight="1" x14ac:dyDescent="0.2">
      <c r="A4" s="93" t="s">
        <v>31</v>
      </c>
      <c r="B4" s="93" t="s">
        <v>31</v>
      </c>
      <c r="C4" s="127">
        <v>7790</v>
      </c>
      <c r="D4" s="131" t="s">
        <v>704</v>
      </c>
      <c r="E4" s="110" t="s">
        <v>55</v>
      </c>
      <c r="F4" s="110" t="s">
        <v>259</v>
      </c>
      <c r="G4" s="110" t="s">
        <v>707</v>
      </c>
      <c r="H4" s="111" t="s">
        <v>706</v>
      </c>
      <c r="I4" s="111" t="s">
        <v>708</v>
      </c>
      <c r="J4" s="111" t="s">
        <v>700</v>
      </c>
      <c r="K4" s="111" t="s">
        <v>701</v>
      </c>
      <c r="L4" s="132" t="s">
        <v>709</v>
      </c>
      <c r="M4" s="132" t="s">
        <v>1182</v>
      </c>
      <c r="N4" s="111" t="s">
        <v>703</v>
      </c>
      <c r="O4" s="111" t="s">
        <v>391</v>
      </c>
      <c r="P4" s="113">
        <v>4</v>
      </c>
      <c r="Q4" s="111" t="s">
        <v>37</v>
      </c>
      <c r="R4" s="113">
        <v>7</v>
      </c>
      <c r="S4" s="113">
        <v>7</v>
      </c>
      <c r="T4" s="113">
        <v>0</v>
      </c>
      <c r="U4" s="113">
        <v>14</v>
      </c>
      <c r="V4" s="111" t="s">
        <v>710</v>
      </c>
      <c r="W4" s="111" t="s">
        <v>42</v>
      </c>
      <c r="X4" s="111" t="s">
        <v>30</v>
      </c>
      <c r="Y4" s="111" t="s">
        <v>30</v>
      </c>
      <c r="Z4" s="111" t="s">
        <v>30</v>
      </c>
      <c r="AA4" s="111" t="s">
        <v>30</v>
      </c>
      <c r="AB4" s="111" t="s">
        <v>35</v>
      </c>
      <c r="AC4" s="113">
        <v>1</v>
      </c>
      <c r="AD4" s="129" t="s">
        <v>573</v>
      </c>
      <c r="AE4" s="99" t="s">
        <v>580</v>
      </c>
      <c r="AF4" s="93" t="s">
        <v>613</v>
      </c>
      <c r="AG4" s="67" t="s">
        <v>1204</v>
      </c>
    </row>
    <row r="5" spans="1:33" ht="27.75" customHeight="1" x14ac:dyDescent="0.2">
      <c r="A5" s="93" t="s">
        <v>31</v>
      </c>
      <c r="B5" s="93" t="s">
        <v>31</v>
      </c>
      <c r="C5" s="127">
        <v>7979</v>
      </c>
      <c r="D5" s="131" t="s">
        <v>859</v>
      </c>
      <c r="E5" s="110" t="s">
        <v>55</v>
      </c>
      <c r="F5" s="110" t="s">
        <v>259</v>
      </c>
      <c r="G5" s="110" t="s">
        <v>860</v>
      </c>
      <c r="H5" s="111" t="s">
        <v>858</v>
      </c>
      <c r="I5" s="111" t="s">
        <v>861</v>
      </c>
      <c r="J5" s="111" t="s">
        <v>862</v>
      </c>
      <c r="K5" s="111" t="s">
        <v>863</v>
      </c>
      <c r="L5" s="132" t="s">
        <v>864</v>
      </c>
      <c r="M5" s="132" t="s">
        <v>1183</v>
      </c>
      <c r="N5" s="111" t="s">
        <v>865</v>
      </c>
      <c r="O5" s="111" t="s">
        <v>594</v>
      </c>
      <c r="P5" s="113">
        <v>4</v>
      </c>
      <c r="Q5" s="111" t="s">
        <v>595</v>
      </c>
      <c r="R5" s="113">
        <v>28</v>
      </c>
      <c r="S5" s="113">
        <v>0</v>
      </c>
      <c r="T5" s="113">
        <v>0</v>
      </c>
      <c r="U5" s="113">
        <v>28</v>
      </c>
      <c r="V5" s="111" t="s">
        <v>30</v>
      </c>
      <c r="W5" s="111" t="s">
        <v>30</v>
      </c>
      <c r="X5" s="111" t="s">
        <v>30</v>
      </c>
      <c r="Y5" s="111" t="s">
        <v>30</v>
      </c>
      <c r="Z5" s="111" t="s">
        <v>30</v>
      </c>
      <c r="AA5" s="111" t="s">
        <v>30</v>
      </c>
      <c r="AB5" s="111" t="s">
        <v>35</v>
      </c>
      <c r="AC5" s="113">
        <v>2</v>
      </c>
      <c r="AD5" s="129" t="s">
        <v>573</v>
      </c>
      <c r="AE5" s="99" t="s">
        <v>574</v>
      </c>
      <c r="AF5" s="93" t="s">
        <v>613</v>
      </c>
      <c r="AG5" s="67" t="s">
        <v>1204</v>
      </c>
    </row>
  </sheetData>
  <sortState ref="A2:AF5">
    <sortCondition ref="K2:K5"/>
    <sortCondition ref="AE2:AE5" customList="M,A,N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opLeftCell="K1" zoomScaleNormal="100" workbookViewId="0">
      <pane ySplit="1" topLeftCell="A2" activePane="bottomLeft" state="frozen"/>
      <selection activeCell="I1" sqref="I1"/>
      <selection pane="bottomLeft" activeCell="AG8" sqref="AG8"/>
    </sheetView>
  </sheetViews>
  <sheetFormatPr defaultRowHeight="18" customHeight="1" x14ac:dyDescent="0.25"/>
  <cols>
    <col min="1" max="1" width="0" hidden="1" customWidth="1"/>
    <col min="2" max="2" width="3.5703125" customWidth="1"/>
    <col min="3" max="7" width="9.140625" hidden="1" customWidth="1"/>
    <col min="8" max="8" width="14.85546875" hidden="1" customWidth="1"/>
    <col min="9" max="9" width="36.7109375" customWidth="1"/>
    <col min="10" max="10" width="9.140625" hidden="1" customWidth="1"/>
    <col min="12" max="13" width="0" hidden="1" customWidth="1"/>
    <col min="14" max="14" width="31.42578125" bestFit="1" customWidth="1"/>
    <col min="15" max="15" width="0" hidden="1" customWidth="1"/>
    <col min="17" max="17" width="6.28515625" customWidth="1"/>
    <col min="18" max="28" width="0" hidden="1" customWidth="1"/>
    <col min="29" max="29" width="6.28515625" customWidth="1"/>
    <col min="30" max="30" width="0" hidden="1" customWidth="1"/>
    <col min="31" max="31" width="24.28515625" bestFit="1" customWidth="1"/>
    <col min="32" max="32" width="23.140625" style="2" bestFit="1" customWidth="1"/>
    <col min="33" max="33" width="23.42578125" style="2" customWidth="1"/>
  </cols>
  <sheetData>
    <row r="1" spans="1:34" ht="18" customHeight="1" x14ac:dyDescent="0.25">
      <c r="A1" s="22" t="s">
        <v>0</v>
      </c>
      <c r="B1" s="10" t="s">
        <v>270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271</v>
      </c>
      <c r="K1" s="10" t="s">
        <v>8</v>
      </c>
      <c r="L1" s="10" t="s">
        <v>9</v>
      </c>
      <c r="M1" s="10" t="s">
        <v>10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0" t="s">
        <v>24</v>
      </c>
      <c r="AA1" s="10" t="s">
        <v>25</v>
      </c>
      <c r="AB1" s="10" t="s">
        <v>26</v>
      </c>
      <c r="AC1" s="10" t="s">
        <v>27</v>
      </c>
      <c r="AD1" s="10" t="s">
        <v>29</v>
      </c>
      <c r="AE1" s="10" t="s">
        <v>302</v>
      </c>
      <c r="AF1" s="10" t="s">
        <v>303</v>
      </c>
      <c r="AG1" s="10" t="s">
        <v>304</v>
      </c>
    </row>
    <row r="2" spans="1:34" ht="18" customHeight="1" x14ac:dyDescent="0.25">
      <c r="A2" s="23" t="s">
        <v>78</v>
      </c>
      <c r="B2" s="12" t="s">
        <v>128</v>
      </c>
      <c r="C2" s="13">
        <v>50</v>
      </c>
      <c r="D2" s="13">
        <v>1</v>
      </c>
      <c r="E2" s="13">
        <v>8086</v>
      </c>
      <c r="F2" s="11" t="s">
        <v>31</v>
      </c>
      <c r="G2" s="11" t="s">
        <v>129</v>
      </c>
      <c r="H2" s="13">
        <v>13040</v>
      </c>
      <c r="I2" s="11" t="s">
        <v>130</v>
      </c>
      <c r="J2" s="11" t="s">
        <v>290</v>
      </c>
      <c r="K2" s="11" t="s">
        <v>131</v>
      </c>
      <c r="L2" s="11" t="s">
        <v>98</v>
      </c>
      <c r="M2" s="11" t="s">
        <v>46</v>
      </c>
      <c r="N2" s="11" t="s">
        <v>72</v>
      </c>
      <c r="O2" s="11" t="s">
        <v>100</v>
      </c>
      <c r="P2" s="11" t="s">
        <v>34</v>
      </c>
      <c r="Q2" s="13">
        <v>9</v>
      </c>
      <c r="R2" s="13">
        <v>14</v>
      </c>
      <c r="S2" s="13">
        <v>0</v>
      </c>
      <c r="T2" s="13">
        <v>14</v>
      </c>
      <c r="U2" s="13">
        <v>0</v>
      </c>
      <c r="V2" s="11" t="s">
        <v>127</v>
      </c>
      <c r="W2" s="11" t="s">
        <v>42</v>
      </c>
      <c r="X2" s="11" t="s">
        <v>30</v>
      </c>
      <c r="Y2" s="11" t="s">
        <v>30</v>
      </c>
      <c r="Z2" s="11" t="s">
        <v>30</v>
      </c>
      <c r="AA2" s="11" t="s">
        <v>30</v>
      </c>
      <c r="AB2" s="11" t="s">
        <v>51</v>
      </c>
      <c r="AC2" s="13">
        <v>1</v>
      </c>
      <c r="AD2" s="11" t="s">
        <v>61</v>
      </c>
      <c r="AE2" s="24" t="s">
        <v>99</v>
      </c>
      <c r="AF2" s="25" t="s">
        <v>305</v>
      </c>
      <c r="AG2" s="25" t="s">
        <v>307</v>
      </c>
      <c r="AH2" t="s">
        <v>1203</v>
      </c>
    </row>
    <row r="3" spans="1:34" ht="18" customHeight="1" x14ac:dyDescent="0.25">
      <c r="A3" s="23" t="s">
        <v>78</v>
      </c>
      <c r="B3" s="12" t="s">
        <v>115</v>
      </c>
      <c r="C3" s="13">
        <v>50</v>
      </c>
      <c r="D3" s="13">
        <v>1</v>
      </c>
      <c r="E3" s="13">
        <v>8093</v>
      </c>
      <c r="F3" s="11" t="s">
        <v>31</v>
      </c>
      <c r="G3" s="11" t="s">
        <v>197</v>
      </c>
      <c r="H3" s="13">
        <v>13047</v>
      </c>
      <c r="I3" s="11" t="s">
        <v>198</v>
      </c>
      <c r="J3" s="11" t="s">
        <v>290</v>
      </c>
      <c r="K3" s="11" t="s">
        <v>199</v>
      </c>
      <c r="L3" s="11" t="s">
        <v>98</v>
      </c>
      <c r="M3" s="11" t="s">
        <v>54</v>
      </c>
      <c r="N3" s="11" t="s">
        <v>72</v>
      </c>
      <c r="O3" s="11" t="s">
        <v>100</v>
      </c>
      <c r="P3" s="11" t="s">
        <v>34</v>
      </c>
      <c r="Q3" s="13">
        <v>9</v>
      </c>
      <c r="R3" s="13">
        <v>14</v>
      </c>
      <c r="S3" s="13">
        <v>0</v>
      </c>
      <c r="T3" s="13">
        <v>14</v>
      </c>
      <c r="U3" s="13">
        <v>0</v>
      </c>
      <c r="V3" s="11" t="s">
        <v>195</v>
      </c>
      <c r="W3" s="11" t="s">
        <v>42</v>
      </c>
      <c r="X3" s="11" t="s">
        <v>30</v>
      </c>
      <c r="Y3" s="11" t="s">
        <v>30</v>
      </c>
      <c r="Z3" s="11" t="s">
        <v>30</v>
      </c>
      <c r="AA3" s="11" t="s">
        <v>30</v>
      </c>
      <c r="AB3" s="11" t="s">
        <v>51</v>
      </c>
      <c r="AC3" s="13">
        <v>1</v>
      </c>
      <c r="AD3" s="11" t="s">
        <v>61</v>
      </c>
      <c r="AE3" s="24" t="s">
        <v>99</v>
      </c>
      <c r="AF3" s="25" t="s">
        <v>305</v>
      </c>
      <c r="AG3" s="25" t="s">
        <v>307</v>
      </c>
      <c r="AH3" t="s">
        <v>1203</v>
      </c>
    </row>
    <row r="4" spans="1:34" ht="18" customHeight="1" x14ac:dyDescent="0.25">
      <c r="A4" s="23" t="s">
        <v>78</v>
      </c>
      <c r="B4" s="12" t="s">
        <v>115</v>
      </c>
      <c r="C4" s="13">
        <v>50</v>
      </c>
      <c r="D4" s="13">
        <v>1</v>
      </c>
      <c r="E4" s="13">
        <v>8099</v>
      </c>
      <c r="F4" s="11" t="s">
        <v>31</v>
      </c>
      <c r="G4" s="11" t="s">
        <v>249</v>
      </c>
      <c r="H4" s="13">
        <v>13053</v>
      </c>
      <c r="I4" s="11" t="s">
        <v>269</v>
      </c>
      <c r="J4" s="11" t="s">
        <v>290</v>
      </c>
      <c r="K4" s="11" t="s">
        <v>251</v>
      </c>
      <c r="L4" s="11" t="s">
        <v>98</v>
      </c>
      <c r="M4" s="11" t="s">
        <v>90</v>
      </c>
      <c r="N4" s="11" t="s">
        <v>72</v>
      </c>
      <c r="O4" s="11" t="s">
        <v>100</v>
      </c>
      <c r="P4" s="11" t="s">
        <v>34</v>
      </c>
      <c r="Q4" s="13">
        <v>9</v>
      </c>
      <c r="R4" s="13">
        <v>14</v>
      </c>
      <c r="S4" s="13">
        <v>0</v>
      </c>
      <c r="T4" s="13">
        <v>14</v>
      </c>
      <c r="U4" s="13">
        <v>0</v>
      </c>
      <c r="V4" s="11" t="s">
        <v>248</v>
      </c>
      <c r="W4" s="11" t="s">
        <v>42</v>
      </c>
      <c r="X4" s="11" t="s">
        <v>30</v>
      </c>
      <c r="Y4" s="11" t="s">
        <v>30</v>
      </c>
      <c r="Z4" s="11" t="s">
        <v>30</v>
      </c>
      <c r="AA4" s="11" t="s">
        <v>30</v>
      </c>
      <c r="AB4" s="11" t="s">
        <v>51</v>
      </c>
      <c r="AC4" s="13">
        <v>1</v>
      </c>
      <c r="AD4" s="11" t="s">
        <v>61</v>
      </c>
      <c r="AE4" s="24" t="s">
        <v>99</v>
      </c>
      <c r="AF4" s="25" t="s">
        <v>305</v>
      </c>
      <c r="AG4" s="25" t="s">
        <v>307</v>
      </c>
      <c r="AH4" t="s">
        <v>1203</v>
      </c>
    </row>
    <row r="5" spans="1:34" ht="18" customHeight="1" x14ac:dyDescent="0.25">
      <c r="A5" s="23" t="s">
        <v>78</v>
      </c>
      <c r="B5" s="12" t="s">
        <v>135</v>
      </c>
      <c r="C5" s="13">
        <v>80</v>
      </c>
      <c r="D5" s="13">
        <v>1</v>
      </c>
      <c r="E5" s="13">
        <v>7360</v>
      </c>
      <c r="F5" s="11" t="s">
        <v>31</v>
      </c>
      <c r="G5" s="11" t="s">
        <v>136</v>
      </c>
      <c r="H5" s="13">
        <v>11978</v>
      </c>
      <c r="I5" s="11" t="s">
        <v>137</v>
      </c>
      <c r="J5" s="11" t="s">
        <v>300</v>
      </c>
      <c r="K5" s="11" t="s">
        <v>134</v>
      </c>
      <c r="L5" s="11" t="s">
        <v>98</v>
      </c>
      <c r="M5" s="11" t="s">
        <v>46</v>
      </c>
      <c r="N5" s="11" t="s">
        <v>72</v>
      </c>
      <c r="O5" s="11" t="s">
        <v>100</v>
      </c>
      <c r="P5" s="11" t="s">
        <v>34</v>
      </c>
      <c r="Q5" s="13">
        <v>7</v>
      </c>
      <c r="R5" s="13">
        <v>14</v>
      </c>
      <c r="S5" s="13">
        <v>28</v>
      </c>
      <c r="T5" s="13">
        <v>42</v>
      </c>
      <c r="U5" s="13">
        <v>0</v>
      </c>
      <c r="V5" s="11" t="s">
        <v>92</v>
      </c>
      <c r="W5" s="11" t="s">
        <v>42</v>
      </c>
      <c r="X5" s="11" t="s">
        <v>96</v>
      </c>
      <c r="Y5" s="11" t="s">
        <v>42</v>
      </c>
      <c r="Z5" s="11" t="s">
        <v>133</v>
      </c>
      <c r="AA5" s="11" t="s">
        <v>42</v>
      </c>
      <c r="AB5" s="11" t="s">
        <v>51</v>
      </c>
      <c r="AC5" s="13">
        <v>3</v>
      </c>
      <c r="AD5" s="11" t="s">
        <v>61</v>
      </c>
      <c r="AE5" s="24" t="s">
        <v>99</v>
      </c>
      <c r="AF5" s="25" t="s">
        <v>306</v>
      </c>
      <c r="AG5" s="25" t="s">
        <v>32</v>
      </c>
      <c r="AH5" t="s">
        <v>1203</v>
      </c>
    </row>
    <row r="6" spans="1:34" ht="18" customHeight="1" x14ac:dyDescent="0.25">
      <c r="A6" s="23" t="s">
        <v>78</v>
      </c>
      <c r="B6" s="12" t="s">
        <v>135</v>
      </c>
      <c r="C6" s="13">
        <v>80</v>
      </c>
      <c r="D6" s="13">
        <v>1</v>
      </c>
      <c r="E6" s="13">
        <v>7127</v>
      </c>
      <c r="F6" s="11" t="s">
        <v>31</v>
      </c>
      <c r="G6" s="11" t="s">
        <v>204</v>
      </c>
      <c r="H6" s="13">
        <v>11656</v>
      </c>
      <c r="I6" s="11" t="s">
        <v>205</v>
      </c>
      <c r="J6" s="11" t="s">
        <v>300</v>
      </c>
      <c r="K6" s="11" t="s">
        <v>201</v>
      </c>
      <c r="L6" s="11" t="s">
        <v>98</v>
      </c>
      <c r="M6" s="11" t="s">
        <v>54</v>
      </c>
      <c r="N6" s="11" t="s">
        <v>72</v>
      </c>
      <c r="O6" s="11" t="s">
        <v>100</v>
      </c>
      <c r="P6" s="11" t="s">
        <v>34</v>
      </c>
      <c r="Q6" s="13">
        <v>7</v>
      </c>
      <c r="R6" s="13">
        <v>14</v>
      </c>
      <c r="S6" s="13">
        <v>28</v>
      </c>
      <c r="T6" s="13">
        <v>42</v>
      </c>
      <c r="U6" s="13">
        <v>0</v>
      </c>
      <c r="V6" s="11" t="s">
        <v>163</v>
      </c>
      <c r="W6" s="11" t="s">
        <v>42</v>
      </c>
      <c r="X6" s="11" t="s">
        <v>164</v>
      </c>
      <c r="Y6" s="11" t="s">
        <v>42</v>
      </c>
      <c r="Z6" s="11" t="s">
        <v>183</v>
      </c>
      <c r="AA6" s="11" t="s">
        <v>42</v>
      </c>
      <c r="AB6" s="11" t="s">
        <v>51</v>
      </c>
      <c r="AC6" s="13">
        <v>3</v>
      </c>
      <c r="AD6" s="11" t="s">
        <v>61</v>
      </c>
      <c r="AE6" s="24" t="s">
        <v>99</v>
      </c>
      <c r="AF6" s="25" t="s">
        <v>306</v>
      </c>
      <c r="AG6" s="25" t="s">
        <v>32</v>
      </c>
      <c r="AH6" t="s">
        <v>1203</v>
      </c>
    </row>
    <row r="7" spans="1:34" ht="18" customHeight="1" x14ac:dyDescent="0.25">
      <c r="A7" s="23" t="s">
        <v>78</v>
      </c>
      <c r="B7" s="12" t="s">
        <v>138</v>
      </c>
      <c r="C7" s="13">
        <v>96</v>
      </c>
      <c r="D7" s="13">
        <v>1</v>
      </c>
      <c r="E7" s="13">
        <v>7361</v>
      </c>
      <c r="F7" s="11" t="s">
        <v>31</v>
      </c>
      <c r="G7" s="11" t="s">
        <v>139</v>
      </c>
      <c r="H7" s="13">
        <v>11980</v>
      </c>
      <c r="I7" s="11" t="s">
        <v>140</v>
      </c>
      <c r="J7" s="11" t="s">
        <v>301</v>
      </c>
      <c r="K7" s="11" t="s">
        <v>141</v>
      </c>
      <c r="L7" s="11" t="s">
        <v>98</v>
      </c>
      <c r="M7" s="11" t="s">
        <v>46</v>
      </c>
      <c r="N7" s="11" t="s">
        <v>72</v>
      </c>
      <c r="O7" s="11" t="s">
        <v>100</v>
      </c>
      <c r="P7" s="11" t="s">
        <v>37</v>
      </c>
      <c r="Q7" s="13">
        <v>8</v>
      </c>
      <c r="R7" s="13">
        <v>14</v>
      </c>
      <c r="S7" s="13">
        <v>28</v>
      </c>
      <c r="T7" s="13">
        <v>42</v>
      </c>
      <c r="U7" s="13">
        <v>0</v>
      </c>
      <c r="V7" s="11" t="s">
        <v>134</v>
      </c>
      <c r="W7" s="11" t="s">
        <v>42</v>
      </c>
      <c r="X7" s="11" t="s">
        <v>30</v>
      </c>
      <c r="Y7" s="11" t="s">
        <v>30</v>
      </c>
      <c r="Z7" s="11" t="s">
        <v>30</v>
      </c>
      <c r="AA7" s="11" t="s">
        <v>30</v>
      </c>
      <c r="AB7" s="11" t="s">
        <v>51</v>
      </c>
      <c r="AC7" s="13">
        <v>3</v>
      </c>
      <c r="AD7" s="11" t="s">
        <v>61</v>
      </c>
      <c r="AE7" s="24" t="s">
        <v>99</v>
      </c>
      <c r="AF7" s="25" t="s">
        <v>306</v>
      </c>
      <c r="AG7" s="25" t="s">
        <v>32</v>
      </c>
      <c r="AH7" t="s">
        <v>1203</v>
      </c>
    </row>
    <row r="8" spans="1:34" ht="18" customHeight="1" x14ac:dyDescent="0.25">
      <c r="A8" s="23" t="s">
        <v>78</v>
      </c>
      <c r="B8" s="12" t="s">
        <v>206</v>
      </c>
      <c r="C8" s="13">
        <v>102</v>
      </c>
      <c r="D8" s="13">
        <v>1</v>
      </c>
      <c r="E8" s="13">
        <v>7124</v>
      </c>
      <c r="F8" s="11" t="s">
        <v>31</v>
      </c>
      <c r="G8" s="11" t="s">
        <v>207</v>
      </c>
      <c r="H8" s="13">
        <v>11651</v>
      </c>
      <c r="I8" s="11" t="s">
        <v>208</v>
      </c>
      <c r="J8" s="11" t="s">
        <v>301</v>
      </c>
      <c r="K8" s="11" t="s">
        <v>186</v>
      </c>
      <c r="L8" s="11" t="s">
        <v>98</v>
      </c>
      <c r="M8" s="11" t="s">
        <v>54</v>
      </c>
      <c r="N8" s="11" t="s">
        <v>72</v>
      </c>
      <c r="O8" s="11" t="s">
        <v>100</v>
      </c>
      <c r="P8" s="11" t="s">
        <v>37</v>
      </c>
      <c r="Q8" s="13">
        <v>8</v>
      </c>
      <c r="R8" s="13">
        <v>14</v>
      </c>
      <c r="S8" s="13">
        <v>28</v>
      </c>
      <c r="T8" s="13">
        <v>42</v>
      </c>
      <c r="U8" s="13">
        <v>0</v>
      </c>
      <c r="V8" s="11" t="s">
        <v>201</v>
      </c>
      <c r="W8" s="11" t="s">
        <v>42</v>
      </c>
      <c r="X8" s="11" t="s">
        <v>30</v>
      </c>
      <c r="Y8" s="11" t="s">
        <v>30</v>
      </c>
      <c r="Z8" s="11" t="s">
        <v>30</v>
      </c>
      <c r="AA8" s="11" t="s">
        <v>30</v>
      </c>
      <c r="AB8" s="11" t="s">
        <v>51</v>
      </c>
      <c r="AC8" s="13">
        <v>3</v>
      </c>
      <c r="AD8" s="11" t="s">
        <v>61</v>
      </c>
      <c r="AE8" s="24" t="s">
        <v>99</v>
      </c>
      <c r="AF8" s="25" t="s">
        <v>306</v>
      </c>
      <c r="AG8" s="25" t="s">
        <v>32</v>
      </c>
      <c r="AH8" t="s">
        <v>1203</v>
      </c>
    </row>
    <row r="9" spans="1:34" ht="18" customHeight="1" x14ac:dyDescent="0.25">
      <c r="A9" s="23" t="s">
        <v>78</v>
      </c>
      <c r="B9" s="12" t="s">
        <v>79</v>
      </c>
      <c r="C9" s="13">
        <v>36</v>
      </c>
      <c r="D9" s="13">
        <v>1</v>
      </c>
      <c r="E9" s="13">
        <v>6579</v>
      </c>
      <c r="F9" s="11" t="s">
        <v>31</v>
      </c>
      <c r="G9" s="11" t="s">
        <v>80</v>
      </c>
      <c r="H9" s="13">
        <v>10679</v>
      </c>
      <c r="I9" s="11" t="s">
        <v>81</v>
      </c>
      <c r="J9" s="11" t="s">
        <v>298</v>
      </c>
      <c r="K9" s="11" t="s">
        <v>75</v>
      </c>
      <c r="L9" s="11" t="s">
        <v>63</v>
      </c>
      <c r="M9" s="11" t="s">
        <v>58</v>
      </c>
      <c r="N9" s="11" t="s">
        <v>65</v>
      </c>
      <c r="O9" s="11" t="s">
        <v>66</v>
      </c>
      <c r="P9" s="11" t="s">
        <v>34</v>
      </c>
      <c r="Q9" s="13">
        <v>1</v>
      </c>
      <c r="R9" s="13">
        <v>42</v>
      </c>
      <c r="S9" s="13">
        <v>12</v>
      </c>
      <c r="T9" s="13">
        <v>84</v>
      </c>
      <c r="U9" s="13">
        <v>30</v>
      </c>
      <c r="V9" s="11" t="s">
        <v>43</v>
      </c>
      <c r="W9" s="11" t="s">
        <v>30</v>
      </c>
      <c r="X9" s="11" t="s">
        <v>30</v>
      </c>
      <c r="Y9" s="11" t="s">
        <v>30</v>
      </c>
      <c r="Z9" s="11" t="s">
        <v>30</v>
      </c>
      <c r="AA9" s="11" t="s">
        <v>30</v>
      </c>
      <c r="AB9" s="11" t="s">
        <v>51</v>
      </c>
      <c r="AC9" s="13">
        <v>6</v>
      </c>
      <c r="AD9" s="11" t="s">
        <v>52</v>
      </c>
      <c r="AE9" s="24" t="s">
        <v>64</v>
      </c>
      <c r="AF9" s="25" t="s">
        <v>87</v>
      </c>
      <c r="AG9" s="26" t="s">
        <v>36</v>
      </c>
      <c r="AH9" t="s">
        <v>1204</v>
      </c>
    </row>
    <row r="10" spans="1:34" ht="18" customHeight="1" x14ac:dyDescent="0.25">
      <c r="A10" s="23" t="s">
        <v>78</v>
      </c>
      <c r="B10" s="12" t="s">
        <v>79</v>
      </c>
      <c r="C10" s="13">
        <v>36</v>
      </c>
      <c r="D10" s="13">
        <v>1</v>
      </c>
      <c r="E10" s="13">
        <v>6580</v>
      </c>
      <c r="F10" s="11" t="s">
        <v>31</v>
      </c>
      <c r="G10" s="11" t="s">
        <v>82</v>
      </c>
      <c r="H10" s="13">
        <v>10681</v>
      </c>
      <c r="I10" s="11" t="s">
        <v>83</v>
      </c>
      <c r="J10" s="11" t="s">
        <v>299</v>
      </c>
      <c r="K10" s="11" t="s">
        <v>76</v>
      </c>
      <c r="L10" s="11" t="s">
        <v>63</v>
      </c>
      <c r="M10" s="11" t="s">
        <v>58</v>
      </c>
      <c r="N10" s="11" t="s">
        <v>65</v>
      </c>
      <c r="O10" s="11" t="s">
        <v>66</v>
      </c>
      <c r="P10" s="11" t="s">
        <v>37</v>
      </c>
      <c r="Q10" s="13">
        <v>2</v>
      </c>
      <c r="R10" s="13">
        <v>28</v>
      </c>
      <c r="S10" s="13">
        <v>12</v>
      </c>
      <c r="T10" s="13">
        <v>56</v>
      </c>
      <c r="U10" s="13">
        <v>16</v>
      </c>
      <c r="V10" s="11" t="s">
        <v>75</v>
      </c>
      <c r="W10" s="11" t="s">
        <v>42</v>
      </c>
      <c r="X10" s="11" t="s">
        <v>30</v>
      </c>
      <c r="Y10" s="11" t="s">
        <v>30</v>
      </c>
      <c r="Z10" s="11" t="s">
        <v>30</v>
      </c>
      <c r="AA10" s="11" t="s">
        <v>30</v>
      </c>
      <c r="AB10" s="11" t="s">
        <v>53</v>
      </c>
      <c r="AC10" s="13">
        <v>4</v>
      </c>
      <c r="AD10" s="11" t="s">
        <v>52</v>
      </c>
      <c r="AE10" s="24" t="s">
        <v>64</v>
      </c>
      <c r="AF10" s="25" t="s">
        <v>87</v>
      </c>
      <c r="AG10" s="26" t="s">
        <v>36</v>
      </c>
      <c r="AH10" t="s">
        <v>1204</v>
      </c>
    </row>
  </sheetData>
  <autoFilter ref="A1:AG10"/>
  <sortState ref="A2:AI32">
    <sortCondition ref="J2:J3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1a-ora_vagy_kreditvalt-kotelezo</vt:lpstr>
      <vt:lpstr>2a-elofeltetel_valtozas-kotelez</vt:lpstr>
      <vt:lpstr>2b-elofeltetel_valtozas-val</vt:lpstr>
      <vt:lpstr>3a-aj_szem_ritmus_valt-kotelezo</vt:lpstr>
      <vt:lpstr>3b-aj_szem_esvagy_ritmvalt-val</vt:lpstr>
      <vt:lpstr>4a-szamonkeres_forma_valt-kotel</vt:lpstr>
      <vt:lpstr>5a-cimvaltozas-kotelezok</vt:lpstr>
      <vt:lpstr>5b-cimvaltozas-val</vt:lpstr>
      <vt:lpstr>6a-ttf_valtozas-kotelezok</vt:lpstr>
      <vt:lpstr>6b-ttf_valtozas-val</vt:lpstr>
      <vt:lpstr>8b-uj_elektiv</vt:lpstr>
      <vt:lpstr>8c-uj_fakultativ</vt:lpstr>
      <vt:lpstr>9b-atminosites_fak-&gt;el</vt:lpstr>
      <vt:lpstr>10b-torles-valaszthatok</vt:lpstr>
      <vt:lpstr>12-FOSZ_tanterv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Moritz Peter</cp:lastModifiedBy>
  <dcterms:created xsi:type="dcterms:W3CDTF">2015-03-19T14:20:39Z</dcterms:created>
  <dcterms:modified xsi:type="dcterms:W3CDTF">2015-04-14T10:53:52Z</dcterms:modified>
</cp:coreProperties>
</file>