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sdac.f.jpte\Documents\2018. NYOMTATVÁNYOK\"/>
    </mc:Choice>
  </mc:AlternateContent>
  <bookViews>
    <workbookView xWindow="0" yWindow="0" windowWidth="28800" windowHeight="12435"/>
  </bookViews>
  <sheets>
    <sheet name="Munka1" sheetId="1" r:id="rId1"/>
    <sheet name="Munka2" sheetId="2" state="hidden" r:id="rId2"/>
  </sheets>
  <definedNames>
    <definedName name="_xlnm.Print_Area" localSheetId="0">Munka1!$B$1:$H$59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H48" i="1" l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8" i="1"/>
  <c r="H6" i="1"/>
  <c r="H4" i="1"/>
  <c r="H50" i="1" l="1"/>
</calcChain>
</file>

<file path=xl/sharedStrings.xml><?xml version="1.0" encoding="utf-8"?>
<sst xmlns="http://schemas.openxmlformats.org/spreadsheetml/2006/main" count="63" uniqueCount="19">
  <si>
    <t>kezdete:</t>
  </si>
  <si>
    <t>vége:</t>
  </si>
  <si>
    <t>hónap . nap</t>
  </si>
  <si>
    <t>óra : perc</t>
  </si>
  <si>
    <t>A kiküldetés</t>
  </si>
  <si>
    <t>NAV üzemanyag egységár</t>
  </si>
  <si>
    <t>megtett km</t>
  </si>
  <si>
    <t>utazási költségtérítés</t>
  </si>
  <si>
    <t>Összesen:</t>
  </si>
  <si>
    <t>Gépjármű adatai:</t>
  </si>
  <si>
    <t>átalány a lökettérfogat alapján:</t>
  </si>
  <si>
    <t>egyéb</t>
  </si>
  <si>
    <t>lökettérfogata:</t>
  </si>
  <si>
    <t>liter / 100 km</t>
  </si>
  <si>
    <t>cm³</t>
  </si>
  <si>
    <t>gépjármű tulajdonosa:</t>
  </si>
  <si>
    <t>a kiküldött/közeli hozzátartozója/bejegyzett élettársa</t>
  </si>
  <si>
    <r>
      <rPr>
        <b/>
        <sz val="16"/>
        <color theme="1"/>
        <rFont val="Arial Narrow"/>
        <family val="2"/>
        <charset val="238"/>
      </rPr>
      <t>ÚTNYILVÁNTARTÁS</t>
    </r>
    <r>
      <rPr>
        <sz val="11"/>
        <color theme="1"/>
        <rFont val="Arial Narrow"/>
        <family val="2"/>
        <charset val="238"/>
      </rPr>
      <t xml:space="preserve">
a P31-es nyomtatvány kiegészítő melléklete
a gépkocsi költségelszámoláshoz</t>
    </r>
  </si>
  <si>
    <t>útvonala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</si>
</sst>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0" borderId="11" xfId="0" applyFont="1" applyBorder="1"/>
    <xf numFmtId="0" fontId="1" fillId="0" borderId="4" xfId="0" applyFont="1" applyBorder="1" applyAlignment="1">
      <alignment vertical="center"/>
    </xf>
    <xf numFmtId="0" fontId="2" fillId="0" borderId="0" xfId="0" applyFont="1"/>
    <xf numFmtId="0" fontId="2" fillId="0" borderId="4" xfId="0" applyFont="1" applyBorder="1"/>
    <xf numFmtId="3" fontId="2" fillId="0" borderId="4" xfId="0" applyNumberFormat="1" applyFont="1" applyBorder="1"/>
    <xf numFmtId="0" fontId="1" fillId="0" borderId="0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Munka2!$A$1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0</xdr:row>
      <xdr:rowOff>7937</xdr:rowOff>
    </xdr:from>
    <xdr:to>
      <xdr:col>7</xdr:col>
      <xdr:colOff>1309687</xdr:colOff>
      <xdr:row>0</xdr:row>
      <xdr:rowOff>809625</xdr:rowOff>
    </xdr:to>
    <xdr:sp macro="" textlink="">
      <xdr:nvSpPr>
        <xdr:cNvPr id="4" name="Szövegdoboz 3"/>
        <xdr:cNvSpPr txBox="1"/>
      </xdr:nvSpPr>
      <xdr:spPr>
        <a:xfrm>
          <a:off x="5516563" y="7937"/>
          <a:ext cx="2516187" cy="801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hu-HU" sz="1100" b="1">
              <a:latin typeface="Arial Narrow" panose="020B0606020202030204" pitchFamily="34" charset="0"/>
            </a:rPr>
            <a:t>Pécsi</a:t>
          </a:r>
          <a:r>
            <a:rPr lang="hu-HU" sz="1100" b="1" baseline="0">
              <a:latin typeface="Arial Narrow" panose="020B0606020202030204" pitchFamily="34" charset="0"/>
            </a:rPr>
            <a:t> Tudományegyetem</a:t>
          </a:r>
          <a:endParaRPr lang="hu-HU" sz="1100" b="1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</xdr:col>
      <xdr:colOff>63503</xdr:colOff>
      <xdr:row>0</xdr:row>
      <xdr:rowOff>111125</xdr:rowOff>
    </xdr:from>
    <xdr:to>
      <xdr:col>2</xdr:col>
      <xdr:colOff>39690</xdr:colOff>
      <xdr:row>0</xdr:row>
      <xdr:rowOff>746125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3" y="111125"/>
          <a:ext cx="635000" cy="635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55</xdr:row>
          <xdr:rowOff>180975</xdr:rowOff>
        </xdr:from>
        <xdr:to>
          <xdr:col>4</xdr:col>
          <xdr:colOff>9525</xdr:colOff>
          <xdr:row>57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885825</xdr:colOff>
          <xdr:row>55</xdr:row>
          <xdr:rowOff>190500</xdr:rowOff>
        </xdr:from>
        <xdr:to>
          <xdr:col>6</xdr:col>
          <xdr:colOff>19050</xdr:colOff>
          <xdr:row>57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64"/>
  <sheetViews>
    <sheetView showGridLines="0" tabSelected="1" showWhiteSpace="0" view="pageLayout" zoomScaleNormal="100" workbookViewId="0">
      <selection activeCell="B2" sqref="B2:E2"/>
    </sheetView>
  </sheetViews>
  <sheetFormatPr defaultRowHeight="15" x14ac:dyDescent="0.25"/>
  <cols>
    <col min="1" max="1" width="4.85546875" customWidth="1"/>
    <col min="3" max="3" width="11.28515625" bestFit="1" customWidth="1"/>
    <col min="4" max="4" width="11.140625" customWidth="1"/>
    <col min="5" max="5" width="30.42578125" customWidth="1"/>
    <col min="6" max="6" width="15" customWidth="1"/>
    <col min="7" max="7" width="11.7109375" customWidth="1"/>
    <col min="8" max="8" width="18.42578125" customWidth="1"/>
    <col min="9" max="9" width="4.85546875" customWidth="1"/>
  </cols>
  <sheetData>
    <row r="1" spans="2:8" ht="64.5" customHeight="1" x14ac:dyDescent="0.25">
      <c r="B1" s="26" t="s">
        <v>17</v>
      </c>
      <c r="C1" s="27"/>
      <c r="D1" s="27"/>
      <c r="E1" s="27"/>
      <c r="F1" s="27"/>
      <c r="G1" s="27"/>
      <c r="H1" s="28"/>
    </row>
    <row r="2" spans="2:8" ht="16.5" x14ac:dyDescent="0.3">
      <c r="B2" s="14" t="s">
        <v>4</v>
      </c>
      <c r="C2" s="15"/>
      <c r="D2" s="15"/>
      <c r="E2" s="15"/>
      <c r="F2" s="16" t="s">
        <v>5</v>
      </c>
      <c r="G2" s="16" t="s">
        <v>6</v>
      </c>
      <c r="H2" s="18" t="s">
        <v>7</v>
      </c>
    </row>
    <row r="3" spans="2:8" ht="43.5" customHeight="1" x14ac:dyDescent="0.3">
      <c r="B3" s="3"/>
      <c r="C3" s="2" t="s">
        <v>2</v>
      </c>
      <c r="D3" s="2" t="s">
        <v>3</v>
      </c>
      <c r="E3" s="2" t="s">
        <v>18</v>
      </c>
      <c r="F3" s="17"/>
      <c r="G3" s="17"/>
      <c r="H3" s="19"/>
    </row>
    <row r="4" spans="2:8" ht="16.5" x14ac:dyDescent="0.3">
      <c r="B4" s="4" t="s">
        <v>0</v>
      </c>
      <c r="C4" s="5"/>
      <c r="D4" s="5"/>
      <c r="E4" s="11"/>
      <c r="F4" s="20"/>
      <c r="G4" s="20"/>
      <c r="H4" s="12" t="str">
        <f>IF(F4*(G4/100)*$D$55=0,"",IF(Munka2!$A$1=TRUE(),Munka1!F4*(Munka1!G4/100)*Munka1!$D$55+Munka1!G4*15,Munka1!F4*(Munka1!G4/100)*Munka1!$D$55))</f>
        <v/>
      </c>
    </row>
    <row r="5" spans="2:8" ht="16.5" x14ac:dyDescent="0.3">
      <c r="B5" s="4" t="s">
        <v>1</v>
      </c>
      <c r="C5" s="5"/>
      <c r="D5" s="5"/>
      <c r="E5" s="11"/>
      <c r="F5" s="21"/>
      <c r="G5" s="21"/>
      <c r="H5" s="13"/>
    </row>
    <row r="6" spans="2:8" ht="16.5" x14ac:dyDescent="0.3">
      <c r="B6" s="4" t="s">
        <v>0</v>
      </c>
      <c r="C6" s="5"/>
      <c r="D6" s="5"/>
      <c r="E6" s="11"/>
      <c r="F6" s="20"/>
      <c r="G6" s="20"/>
      <c r="H6" s="12" t="str">
        <f>IF(F6*(G6/100)*$D$55=0,"",IF(Munka2!$A$1=TRUE(),Munka1!F6*(Munka1!G6/100)*Munka1!$D$55+Munka1!G6*15,Munka1!F6*(Munka1!G6/100)*Munka1!$D$55))</f>
        <v/>
      </c>
    </row>
    <row r="7" spans="2:8" ht="16.5" x14ac:dyDescent="0.3">
      <c r="B7" s="4" t="s">
        <v>1</v>
      </c>
      <c r="C7" s="5"/>
      <c r="D7" s="5"/>
      <c r="E7" s="11"/>
      <c r="F7" s="21"/>
      <c r="G7" s="21"/>
      <c r="H7" s="13"/>
    </row>
    <row r="8" spans="2:8" ht="16.5" x14ac:dyDescent="0.3">
      <c r="B8" s="4" t="s">
        <v>0</v>
      </c>
      <c r="C8" s="5"/>
      <c r="D8" s="5"/>
      <c r="E8" s="11"/>
      <c r="F8" s="20"/>
      <c r="G8" s="20"/>
      <c r="H8" s="12" t="str">
        <f>IF(F8*(G8/100)*$D$55=0,"",IF(Munka2!$A$1=TRUE(),Munka1!F8*(Munka1!G8/100)*Munka1!$D$55+Munka1!G8*15,Munka1!F8*(Munka1!G8/100)*Munka1!$D$55))</f>
        <v/>
      </c>
    </row>
    <row r="9" spans="2:8" ht="16.5" x14ac:dyDescent="0.3">
      <c r="B9" s="4" t="s">
        <v>1</v>
      </c>
      <c r="C9" s="5"/>
      <c r="D9" s="5"/>
      <c r="E9" s="11"/>
      <c r="F9" s="21"/>
      <c r="G9" s="21"/>
      <c r="H9" s="13"/>
    </row>
    <row r="10" spans="2:8" ht="16.5" x14ac:dyDescent="0.3">
      <c r="B10" s="4" t="s">
        <v>0</v>
      </c>
      <c r="C10" s="5"/>
      <c r="D10" s="5"/>
      <c r="E10" s="11"/>
      <c r="F10" s="20"/>
      <c r="G10" s="20"/>
      <c r="H10" s="12" t="str">
        <f>IF(F10*(G10/100)*$D$55=0,"",IF(Munka2!$A$1=TRUE(),Munka1!F10*(Munka1!G10/100)*Munka1!$D$55+Munka1!G10*15,Munka1!F10*(Munka1!G10/100)*Munka1!$D$55))</f>
        <v/>
      </c>
    </row>
    <row r="11" spans="2:8" ht="16.5" x14ac:dyDescent="0.3">
      <c r="B11" s="4" t="s">
        <v>1</v>
      </c>
      <c r="C11" s="5"/>
      <c r="D11" s="5"/>
      <c r="E11" s="11"/>
      <c r="F11" s="21"/>
      <c r="G11" s="21"/>
      <c r="H11" s="13"/>
    </row>
    <row r="12" spans="2:8" ht="16.5" x14ac:dyDescent="0.3">
      <c r="B12" s="4" t="s">
        <v>0</v>
      </c>
      <c r="C12" s="5"/>
      <c r="D12" s="5"/>
      <c r="E12" s="11"/>
      <c r="F12" s="20"/>
      <c r="G12" s="20"/>
      <c r="H12" s="12" t="str">
        <f>IF(F12*(G12/100)*$D$55=0,"",IF(Munka2!$A$1=TRUE(),Munka1!F12*(Munka1!G12/100)*Munka1!$D$55+Munka1!G12*15,Munka1!F12*(Munka1!G12/100)*Munka1!$D$55))</f>
        <v/>
      </c>
    </row>
    <row r="13" spans="2:8" ht="16.5" x14ac:dyDescent="0.3">
      <c r="B13" s="4" t="s">
        <v>1</v>
      </c>
      <c r="C13" s="5"/>
      <c r="D13" s="5"/>
      <c r="E13" s="11"/>
      <c r="F13" s="21"/>
      <c r="G13" s="21"/>
      <c r="H13" s="13"/>
    </row>
    <row r="14" spans="2:8" ht="16.5" x14ac:dyDescent="0.3">
      <c r="B14" s="4" t="s">
        <v>0</v>
      </c>
      <c r="C14" s="5"/>
      <c r="D14" s="5"/>
      <c r="E14" s="11"/>
      <c r="F14" s="20"/>
      <c r="G14" s="20"/>
      <c r="H14" s="12" t="str">
        <f>IF(F14*(G14/100)*$D$55=0,"",IF(Munka2!$A$1=TRUE(),Munka1!F14*(Munka1!G14/100)*Munka1!$D$55+Munka1!G14*15,Munka1!F14*(Munka1!G14/100)*Munka1!$D$55))</f>
        <v/>
      </c>
    </row>
    <row r="15" spans="2:8" ht="16.5" x14ac:dyDescent="0.3">
      <c r="B15" s="4" t="s">
        <v>1</v>
      </c>
      <c r="C15" s="5"/>
      <c r="D15" s="5"/>
      <c r="E15" s="11"/>
      <c r="F15" s="21"/>
      <c r="G15" s="21"/>
      <c r="H15" s="13"/>
    </row>
    <row r="16" spans="2:8" ht="16.5" x14ac:dyDescent="0.3">
      <c r="B16" s="4" t="s">
        <v>0</v>
      </c>
      <c r="C16" s="5"/>
      <c r="D16" s="5"/>
      <c r="E16" s="11"/>
      <c r="F16" s="20"/>
      <c r="G16" s="20"/>
      <c r="H16" s="12" t="str">
        <f>IF(F16*(G16/100)*$D$55=0,"",IF(Munka2!$A$1=TRUE(),Munka1!F16*(Munka1!G16/100)*Munka1!$D$55+Munka1!G16*15,Munka1!F16*(Munka1!G16/100)*Munka1!$D$55))</f>
        <v/>
      </c>
    </row>
    <row r="17" spans="2:8" ht="16.5" x14ac:dyDescent="0.3">
      <c r="B17" s="4" t="s">
        <v>1</v>
      </c>
      <c r="C17" s="5"/>
      <c r="D17" s="5"/>
      <c r="E17" s="11"/>
      <c r="F17" s="21"/>
      <c r="G17" s="21"/>
      <c r="H17" s="13"/>
    </row>
    <row r="18" spans="2:8" ht="16.5" x14ac:dyDescent="0.3">
      <c r="B18" s="4" t="s">
        <v>0</v>
      </c>
      <c r="C18" s="5"/>
      <c r="D18" s="5"/>
      <c r="E18" s="11"/>
      <c r="F18" s="20"/>
      <c r="G18" s="20"/>
      <c r="H18" s="12" t="str">
        <f>IF(F18*(G18/100)*$D$55=0,"",IF(Munka2!$A$1=TRUE(),Munka1!F18*(Munka1!G18/100)*Munka1!$D$55+Munka1!G18*15,Munka1!F18*(Munka1!G18/100)*Munka1!$D$55))</f>
        <v/>
      </c>
    </row>
    <row r="19" spans="2:8" ht="16.5" x14ac:dyDescent="0.3">
      <c r="B19" s="4" t="s">
        <v>1</v>
      </c>
      <c r="C19" s="5"/>
      <c r="D19" s="5"/>
      <c r="E19" s="11"/>
      <c r="F19" s="21"/>
      <c r="G19" s="21"/>
      <c r="H19" s="13"/>
    </row>
    <row r="20" spans="2:8" ht="16.5" x14ac:dyDescent="0.3">
      <c r="B20" s="4" t="s">
        <v>0</v>
      </c>
      <c r="C20" s="5"/>
      <c r="D20" s="5"/>
      <c r="E20" s="11"/>
      <c r="F20" s="20"/>
      <c r="G20" s="20"/>
      <c r="H20" s="12" t="str">
        <f>IF(F20*(G20/100)*$D$55=0,"",IF(Munka2!$A$1=TRUE(),Munka1!F20*(Munka1!G20/100)*Munka1!$D$55+Munka1!G20*15,Munka1!F20*(Munka1!G20/100)*Munka1!$D$55))</f>
        <v/>
      </c>
    </row>
    <row r="21" spans="2:8" ht="16.5" x14ac:dyDescent="0.3">
      <c r="B21" s="4" t="s">
        <v>1</v>
      </c>
      <c r="C21" s="5"/>
      <c r="D21" s="5"/>
      <c r="E21" s="11"/>
      <c r="F21" s="21"/>
      <c r="G21" s="21"/>
      <c r="H21" s="13"/>
    </row>
    <row r="22" spans="2:8" ht="16.5" x14ac:dyDescent="0.3">
      <c r="B22" s="4" t="s">
        <v>0</v>
      </c>
      <c r="C22" s="5"/>
      <c r="D22" s="5"/>
      <c r="E22" s="11"/>
      <c r="F22" s="20"/>
      <c r="G22" s="20"/>
      <c r="H22" s="12" t="str">
        <f>IF(F22*(G22/100)*$D$55=0,"",IF(Munka2!$A$1=TRUE(),Munka1!F22*(Munka1!G22/100)*Munka1!$D$55+Munka1!G22*15,Munka1!F22*(Munka1!G22/100)*Munka1!$D$55))</f>
        <v/>
      </c>
    </row>
    <row r="23" spans="2:8" ht="16.5" x14ac:dyDescent="0.3">
      <c r="B23" s="4" t="s">
        <v>1</v>
      </c>
      <c r="C23" s="5"/>
      <c r="D23" s="5"/>
      <c r="E23" s="11"/>
      <c r="F23" s="21"/>
      <c r="G23" s="21"/>
      <c r="H23" s="13"/>
    </row>
    <row r="24" spans="2:8" ht="16.5" x14ac:dyDescent="0.3">
      <c r="B24" s="4" t="s">
        <v>0</v>
      </c>
      <c r="C24" s="5"/>
      <c r="D24" s="5"/>
      <c r="E24" s="11"/>
      <c r="F24" s="20"/>
      <c r="G24" s="20"/>
      <c r="H24" s="12" t="str">
        <f>IF(F24*(G24/100)*$D$55=0,"",IF(Munka2!$A$1=TRUE(),Munka1!F24*(Munka1!G24/100)*Munka1!$D$55+Munka1!G24*15,Munka1!F24*(Munka1!G24/100)*Munka1!$D$55))</f>
        <v/>
      </c>
    </row>
    <row r="25" spans="2:8" ht="16.5" x14ac:dyDescent="0.3">
      <c r="B25" s="4" t="s">
        <v>1</v>
      </c>
      <c r="C25" s="5"/>
      <c r="D25" s="5"/>
      <c r="E25" s="11"/>
      <c r="F25" s="21"/>
      <c r="G25" s="21"/>
      <c r="H25" s="13"/>
    </row>
    <row r="26" spans="2:8" ht="16.5" x14ac:dyDescent="0.3">
      <c r="B26" s="4" t="s">
        <v>0</v>
      </c>
      <c r="C26" s="5"/>
      <c r="D26" s="5"/>
      <c r="E26" s="11"/>
      <c r="F26" s="20"/>
      <c r="G26" s="20"/>
      <c r="H26" s="12" t="str">
        <f>IF(F26*(G26/100)*$D$55=0,"",IF(Munka2!$A$1=TRUE(),Munka1!F26*(Munka1!G26/100)*Munka1!$D$55+Munka1!G26*15,Munka1!F26*(Munka1!G26/100)*Munka1!$D$55))</f>
        <v/>
      </c>
    </row>
    <row r="27" spans="2:8" ht="16.5" x14ac:dyDescent="0.3">
      <c r="B27" s="4" t="s">
        <v>1</v>
      </c>
      <c r="C27" s="5"/>
      <c r="D27" s="5"/>
      <c r="E27" s="11"/>
      <c r="F27" s="21"/>
      <c r="G27" s="21"/>
      <c r="H27" s="13"/>
    </row>
    <row r="28" spans="2:8" ht="16.5" x14ac:dyDescent="0.3">
      <c r="B28" s="4" t="s">
        <v>0</v>
      </c>
      <c r="C28" s="5"/>
      <c r="D28" s="5"/>
      <c r="E28" s="11"/>
      <c r="F28" s="20"/>
      <c r="G28" s="20"/>
      <c r="H28" s="12" t="str">
        <f>IF(F28*(G28/100)*$D$55=0,"",IF(Munka2!$A$1=TRUE(),Munka1!F28*(Munka1!G28/100)*Munka1!$D$55+Munka1!G28*15,Munka1!F28*(Munka1!G28/100)*Munka1!$D$55))</f>
        <v/>
      </c>
    </row>
    <row r="29" spans="2:8" ht="16.5" x14ac:dyDescent="0.3">
      <c r="B29" s="4" t="s">
        <v>1</v>
      </c>
      <c r="C29" s="5"/>
      <c r="D29" s="5"/>
      <c r="E29" s="11"/>
      <c r="F29" s="21"/>
      <c r="G29" s="21"/>
      <c r="H29" s="13"/>
    </row>
    <row r="30" spans="2:8" ht="16.5" x14ac:dyDescent="0.3">
      <c r="B30" s="4" t="s">
        <v>0</v>
      </c>
      <c r="C30" s="5"/>
      <c r="D30" s="5"/>
      <c r="E30" s="11"/>
      <c r="F30" s="20"/>
      <c r="G30" s="20"/>
      <c r="H30" s="12" t="str">
        <f>IF(F30*(G30/100)*$D$55=0,"",IF(Munka2!$A$1=TRUE(),Munka1!F30*(Munka1!G30/100)*Munka1!$D$55+Munka1!G30*15,Munka1!F30*(Munka1!G30/100)*Munka1!$D$55))</f>
        <v/>
      </c>
    </row>
    <row r="31" spans="2:8" ht="16.5" x14ac:dyDescent="0.3">
      <c r="B31" s="4" t="s">
        <v>1</v>
      </c>
      <c r="C31" s="5"/>
      <c r="D31" s="5"/>
      <c r="E31" s="11"/>
      <c r="F31" s="21"/>
      <c r="G31" s="21"/>
      <c r="H31" s="13"/>
    </row>
    <row r="32" spans="2:8" ht="16.5" x14ac:dyDescent="0.3">
      <c r="B32" s="4" t="s">
        <v>0</v>
      </c>
      <c r="C32" s="5"/>
      <c r="D32" s="5"/>
      <c r="E32" s="11"/>
      <c r="F32" s="20"/>
      <c r="G32" s="20"/>
      <c r="H32" s="12" t="str">
        <f>IF(F32*(G32/100)*$D$55=0,"",IF(Munka2!$A$1=TRUE(),Munka1!F32*(Munka1!G32/100)*Munka1!$D$55+Munka1!G32*15,Munka1!F32*(Munka1!G32/100)*Munka1!$D$55))</f>
        <v/>
      </c>
    </row>
    <row r="33" spans="2:8" ht="16.5" x14ac:dyDescent="0.3">
      <c r="B33" s="4" t="s">
        <v>1</v>
      </c>
      <c r="C33" s="5"/>
      <c r="D33" s="5"/>
      <c r="E33" s="11"/>
      <c r="F33" s="21"/>
      <c r="G33" s="21"/>
      <c r="H33" s="13"/>
    </row>
    <row r="34" spans="2:8" ht="16.5" x14ac:dyDescent="0.3">
      <c r="B34" s="4" t="s">
        <v>0</v>
      </c>
      <c r="C34" s="5"/>
      <c r="D34" s="5"/>
      <c r="E34" s="11"/>
      <c r="F34" s="20"/>
      <c r="G34" s="20"/>
      <c r="H34" s="12" t="str">
        <f>IF(F34*(G34/100)*$D$55=0,"",IF(Munka2!$A$1=TRUE(),Munka1!F34*(Munka1!G34/100)*Munka1!$D$55+Munka1!G34*15,Munka1!F34*(Munka1!G34/100)*Munka1!$D$55))</f>
        <v/>
      </c>
    </row>
    <row r="35" spans="2:8" ht="16.5" x14ac:dyDescent="0.3">
      <c r="B35" s="4" t="s">
        <v>1</v>
      </c>
      <c r="C35" s="5"/>
      <c r="D35" s="5"/>
      <c r="E35" s="11"/>
      <c r="F35" s="21"/>
      <c r="G35" s="21"/>
      <c r="H35" s="13"/>
    </row>
    <row r="36" spans="2:8" ht="16.5" x14ac:dyDescent="0.3">
      <c r="B36" s="4" t="s">
        <v>0</v>
      </c>
      <c r="C36" s="5"/>
      <c r="D36" s="5"/>
      <c r="E36" s="11"/>
      <c r="F36" s="20"/>
      <c r="G36" s="20"/>
      <c r="H36" s="12" t="str">
        <f>IF(F36*(G36/100)*$D$55=0,"",IF(Munka2!$A$1=TRUE(),Munka1!F36*(Munka1!G36/100)*Munka1!$D$55+Munka1!G36*15,Munka1!F36*(Munka1!G36/100)*Munka1!$D$55))</f>
        <v/>
      </c>
    </row>
    <row r="37" spans="2:8" ht="16.5" x14ac:dyDescent="0.3">
      <c r="B37" s="4" t="s">
        <v>1</v>
      </c>
      <c r="C37" s="5"/>
      <c r="D37" s="5"/>
      <c r="E37" s="11"/>
      <c r="F37" s="21"/>
      <c r="G37" s="21"/>
      <c r="H37" s="13"/>
    </row>
    <row r="38" spans="2:8" ht="16.5" x14ac:dyDescent="0.3">
      <c r="B38" s="4" t="s">
        <v>0</v>
      </c>
      <c r="C38" s="5"/>
      <c r="D38" s="5"/>
      <c r="E38" s="11"/>
      <c r="F38" s="20"/>
      <c r="G38" s="20"/>
      <c r="H38" s="12" t="str">
        <f>IF(F38*(G38/100)*$D$55=0,"",IF(Munka2!$A$1=TRUE(),Munka1!F38*(Munka1!G38/100)*Munka1!$D$55+Munka1!G38*15,Munka1!F38*(Munka1!G38/100)*Munka1!$D$55))</f>
        <v/>
      </c>
    </row>
    <row r="39" spans="2:8" ht="16.5" x14ac:dyDescent="0.3">
      <c r="B39" s="4" t="s">
        <v>1</v>
      </c>
      <c r="C39" s="5"/>
      <c r="D39" s="5"/>
      <c r="E39" s="11"/>
      <c r="F39" s="21"/>
      <c r="G39" s="21"/>
      <c r="H39" s="13"/>
    </row>
    <row r="40" spans="2:8" ht="16.5" x14ac:dyDescent="0.3">
      <c r="B40" s="4" t="s">
        <v>0</v>
      </c>
      <c r="C40" s="5"/>
      <c r="D40" s="5"/>
      <c r="E40" s="11"/>
      <c r="F40" s="20"/>
      <c r="G40" s="20"/>
      <c r="H40" s="12" t="str">
        <f>IF(F40*(G40/100)*$D$55=0,"",IF(Munka2!$A$1=TRUE(),Munka1!F40*(Munka1!G40/100)*Munka1!$D$55+Munka1!G40*15,Munka1!F40*(Munka1!G40/100)*Munka1!$D$55))</f>
        <v/>
      </c>
    </row>
    <row r="41" spans="2:8" ht="16.5" x14ac:dyDescent="0.3">
      <c r="B41" s="4" t="s">
        <v>1</v>
      </c>
      <c r="C41" s="5"/>
      <c r="D41" s="5"/>
      <c r="E41" s="11"/>
      <c r="F41" s="21"/>
      <c r="G41" s="21"/>
      <c r="H41" s="13"/>
    </row>
    <row r="42" spans="2:8" ht="16.5" x14ac:dyDescent="0.3">
      <c r="B42" s="4" t="s">
        <v>0</v>
      </c>
      <c r="C42" s="5"/>
      <c r="D42" s="5"/>
      <c r="E42" s="11"/>
      <c r="F42" s="20"/>
      <c r="G42" s="20"/>
      <c r="H42" s="12" t="str">
        <f>IF(F42*(G42/100)*$D$55=0,"",IF(Munka2!$A$1=TRUE(),Munka1!F42*(Munka1!G42/100)*Munka1!$D$55+Munka1!G42*15,Munka1!F42*(Munka1!G42/100)*Munka1!$D$55))</f>
        <v/>
      </c>
    </row>
    <row r="43" spans="2:8" ht="16.5" x14ac:dyDescent="0.3">
      <c r="B43" s="4" t="s">
        <v>1</v>
      </c>
      <c r="C43" s="5"/>
      <c r="D43" s="5"/>
      <c r="E43" s="11"/>
      <c r="F43" s="21"/>
      <c r="G43" s="21"/>
      <c r="H43" s="13"/>
    </row>
    <row r="44" spans="2:8" ht="16.5" x14ac:dyDescent="0.3">
      <c r="B44" s="4" t="s">
        <v>0</v>
      </c>
      <c r="C44" s="5"/>
      <c r="D44" s="5"/>
      <c r="E44" s="11"/>
      <c r="F44" s="20"/>
      <c r="G44" s="20"/>
      <c r="H44" s="12" t="str">
        <f>IF(F44*(G44/100)*$D$55=0,"",IF(Munka2!$A$1=TRUE(),Munka1!F44*(Munka1!G44/100)*Munka1!$D$55+Munka1!G44*15,Munka1!F44*(Munka1!G44/100)*Munka1!$D$55))</f>
        <v/>
      </c>
    </row>
    <row r="45" spans="2:8" ht="16.5" x14ac:dyDescent="0.3">
      <c r="B45" s="4" t="s">
        <v>1</v>
      </c>
      <c r="C45" s="5"/>
      <c r="D45" s="5"/>
      <c r="E45" s="11"/>
      <c r="F45" s="21"/>
      <c r="G45" s="21"/>
      <c r="H45" s="13"/>
    </row>
    <row r="46" spans="2:8" ht="16.5" x14ac:dyDescent="0.3">
      <c r="B46" s="4" t="s">
        <v>0</v>
      </c>
      <c r="C46" s="5"/>
      <c r="D46" s="5"/>
      <c r="E46" s="11"/>
      <c r="F46" s="20"/>
      <c r="G46" s="20"/>
      <c r="H46" s="12" t="str">
        <f>IF(F46*(G46/100)*$D$55=0,"",IF(Munka2!$A$1=TRUE(),Munka1!F46*(Munka1!G46/100)*Munka1!$D$55+Munka1!G46*15,Munka1!F46*(Munka1!G46/100)*Munka1!$D$55))</f>
        <v/>
      </c>
    </row>
    <row r="47" spans="2:8" ht="16.5" x14ac:dyDescent="0.3">
      <c r="B47" s="4" t="s">
        <v>1</v>
      </c>
      <c r="C47" s="5"/>
      <c r="D47" s="5"/>
      <c r="E47" s="11"/>
      <c r="F47" s="21"/>
      <c r="G47" s="21"/>
      <c r="H47" s="13"/>
    </row>
    <row r="48" spans="2:8" ht="16.5" x14ac:dyDescent="0.3">
      <c r="B48" s="4" t="s">
        <v>0</v>
      </c>
      <c r="C48" s="5"/>
      <c r="D48" s="5"/>
      <c r="E48" s="11"/>
      <c r="F48" s="20"/>
      <c r="G48" s="20"/>
      <c r="H48" s="12" t="str">
        <f>IF(F48*(G48/100)*$D$55=0,"",IF(Munka2!$A$1=TRUE(),Munka1!F48*(Munka1!G48/100)*Munka1!$D$55+Munka1!G48*15,Munka1!F48*(Munka1!G48/100)*Munka1!$D$55))</f>
        <v/>
      </c>
    </row>
    <row r="49" spans="2:8" ht="16.5" x14ac:dyDescent="0.3">
      <c r="B49" s="4" t="s">
        <v>1</v>
      </c>
      <c r="C49" s="5"/>
      <c r="D49" s="5"/>
      <c r="E49" s="11"/>
      <c r="F49" s="21"/>
      <c r="G49" s="32"/>
      <c r="H49" s="13"/>
    </row>
    <row r="50" spans="2:8" ht="15" customHeight="1" x14ac:dyDescent="0.25">
      <c r="F50" s="9"/>
      <c r="G50" s="10" t="str">
        <f>IF(SUM($G$4:$G$49)=0,"",SUM($G$4:$G$49))</f>
        <v/>
      </c>
      <c r="H50" s="29" t="str">
        <f>IF(SUM($H$4:$H$49)=0,"",SUM($H$4:$H$49))</f>
        <v/>
      </c>
    </row>
    <row r="51" spans="2:8" ht="15" customHeight="1" x14ac:dyDescent="0.25">
      <c r="F51" s="22" t="s">
        <v>8</v>
      </c>
      <c r="G51" s="23"/>
      <c r="H51" s="30"/>
    </row>
    <row r="52" spans="2:8" ht="15" customHeight="1" x14ac:dyDescent="0.25">
      <c r="F52" s="24"/>
      <c r="G52" s="25"/>
      <c r="H52" s="31"/>
    </row>
    <row r="53" spans="2:8" x14ac:dyDescent="0.25">
      <c r="B53" s="6" t="s">
        <v>9</v>
      </c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 t="s">
        <v>10</v>
      </c>
      <c r="C55" s="6"/>
      <c r="D55" s="7"/>
      <c r="E55" s="6" t="s">
        <v>13</v>
      </c>
      <c r="F55" s="6" t="s">
        <v>12</v>
      </c>
      <c r="G55" s="8"/>
      <c r="H55" s="6" t="s">
        <v>14</v>
      </c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 t="s">
        <v>15</v>
      </c>
      <c r="C57" s="6"/>
      <c r="D57" s="6"/>
      <c r="E57" s="6" t="s">
        <v>16</v>
      </c>
      <c r="F57" s="6"/>
      <c r="G57" s="6" t="s">
        <v>11</v>
      </c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1" spans="2:8" ht="15" customHeight="1" x14ac:dyDescent="0.25"/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</sheetData>
  <mergeCells count="99">
    <mergeCell ref="G44:G45"/>
    <mergeCell ref="H44:H45"/>
    <mergeCell ref="F38:F39"/>
    <mergeCell ref="F40:F41"/>
    <mergeCell ref="G40:G41"/>
    <mergeCell ref="H40:H41"/>
    <mergeCell ref="G38:G39"/>
    <mergeCell ref="H38:H39"/>
    <mergeCell ref="F51:G52"/>
    <mergeCell ref="B1:H1"/>
    <mergeCell ref="H50:H52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F44:F45"/>
    <mergeCell ref="F36:F37"/>
    <mergeCell ref="G36:G37"/>
    <mergeCell ref="H36:H37"/>
    <mergeCell ref="F32:F33"/>
    <mergeCell ref="G32:G33"/>
    <mergeCell ref="H32:H33"/>
    <mergeCell ref="F34:F35"/>
    <mergeCell ref="G34:G35"/>
    <mergeCell ref="H34:H35"/>
    <mergeCell ref="F28:F29"/>
    <mergeCell ref="G28:G29"/>
    <mergeCell ref="H28:H29"/>
    <mergeCell ref="F30:F31"/>
    <mergeCell ref="G30:G31"/>
    <mergeCell ref="H30:H31"/>
    <mergeCell ref="F24:F25"/>
    <mergeCell ref="G24:G25"/>
    <mergeCell ref="H24:H25"/>
    <mergeCell ref="F26:F27"/>
    <mergeCell ref="G26:G27"/>
    <mergeCell ref="H26:H27"/>
    <mergeCell ref="F20:F21"/>
    <mergeCell ref="G20:G21"/>
    <mergeCell ref="H20:H21"/>
    <mergeCell ref="F22:F23"/>
    <mergeCell ref="G22:G23"/>
    <mergeCell ref="H22:H23"/>
    <mergeCell ref="F16:F17"/>
    <mergeCell ref="G16:G17"/>
    <mergeCell ref="H16:H17"/>
    <mergeCell ref="F18:F19"/>
    <mergeCell ref="G18:G19"/>
    <mergeCell ref="H18:H19"/>
    <mergeCell ref="F12:F13"/>
    <mergeCell ref="G12:G13"/>
    <mergeCell ref="H12:H13"/>
    <mergeCell ref="F14:F15"/>
    <mergeCell ref="G14:G15"/>
    <mergeCell ref="H14:H15"/>
    <mergeCell ref="F8:F9"/>
    <mergeCell ref="G8:G9"/>
    <mergeCell ref="H8:H9"/>
    <mergeCell ref="F10:F11"/>
    <mergeCell ref="G10:G11"/>
    <mergeCell ref="H10:H11"/>
    <mergeCell ref="E44:E45"/>
    <mergeCell ref="E46:E47"/>
    <mergeCell ref="E48:E49"/>
    <mergeCell ref="E32:E33"/>
    <mergeCell ref="E34:E35"/>
    <mergeCell ref="E36:E37"/>
    <mergeCell ref="E38:E39"/>
    <mergeCell ref="E40:E41"/>
    <mergeCell ref="E42:E43"/>
    <mergeCell ref="E30:E31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6:E7"/>
    <mergeCell ref="H4:H5"/>
    <mergeCell ref="H6:H7"/>
    <mergeCell ref="B2:E2"/>
    <mergeCell ref="F2:F3"/>
    <mergeCell ref="G2:G3"/>
    <mergeCell ref="H2:H3"/>
    <mergeCell ref="E4:E5"/>
    <mergeCell ref="F4:F5"/>
    <mergeCell ref="G4:G5"/>
    <mergeCell ref="F6:F7"/>
    <mergeCell ref="G6:G7"/>
  </mergeCells>
  <pageMargins left="0.7" right="0.7" top="0.81874999999999998" bottom="0.75" header="0.3" footer="0.3"/>
  <pageSetup paperSize="9" scale="72" orientation="portrait" r:id="rId1"/>
  <headerFooter alignWithMargins="0">
    <oddHeader>&amp;R&amp;"Arial,Dőlt"&amp;8
 1/A sz. melléklet&amp;K00+000 a  a a   a a 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590550</xdr:colOff>
                    <xdr:row>55</xdr:row>
                    <xdr:rowOff>180975</xdr:rowOff>
                  </from>
                  <to>
                    <xdr:col>4</xdr:col>
                    <xdr:colOff>9525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885825</xdr:colOff>
                    <xdr:row>55</xdr:row>
                    <xdr:rowOff>190500</xdr:rowOff>
                  </from>
                  <to>
                    <xdr:col>6</xdr:col>
                    <xdr:colOff>19050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Bence</dc:creator>
  <cp:lastModifiedBy>Dr. Perjésiné Somogyi Erika</cp:lastModifiedBy>
  <cp:lastPrinted>2017-11-20T13:00:50Z</cp:lastPrinted>
  <dcterms:created xsi:type="dcterms:W3CDTF">2017-11-20T10:24:33Z</dcterms:created>
  <dcterms:modified xsi:type="dcterms:W3CDTF">2018-01-08T08:16:14Z</dcterms:modified>
</cp:coreProperties>
</file>